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1">部门预算收入总表!$3:$5</definedName>
    <definedName name="_xlnm.Print_Titles" localSheetId="4">部门预算一般公共预算财政拨款支出表!$3:$5</definedName>
  </definedNames>
  <calcPr calcId="144525"/>
</workbook>
</file>

<file path=xl/sharedStrings.xml><?xml version="1.0" encoding="utf-8"?>
<sst xmlns="http://schemas.openxmlformats.org/spreadsheetml/2006/main" count="627" uniqueCount="261">
  <si>
    <t>部门预算收支总表</t>
  </si>
  <si>
    <t>预算单位编码及名称：[360]保定市徐水区教育和体育局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</si>
  <si>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</si>
  <si>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</si>
  <si>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</si>
  <si>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</si>
  <si>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</si>
  <si>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</si>
  <si>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</si>
  <si>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</si>
  <si>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</si>
  <si>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</si>
  <si>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</si>
  <si>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</si>
  <si>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</si>
  <si>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</si>
  <si>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</si>
  <si>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</si>
  <si>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</si>
  <si>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</si>
  <si>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</si>
  <si>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</si>
  <si>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</si>
  <si>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</si>
  <si>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</si>
  <si>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</si>
  <si>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</si>
  <si>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</si>
  <si>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</si>
  <si>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</si>
  <si>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</si>
  <si>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</si>
  <si>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</si>
  <si>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</si>
  <si>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</si>
  <si>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</si>
  <si>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</si>
  <si>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</si>
  <si>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</si>
  <si>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</si>
  <si>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</si>
  <si>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</si>
  <si>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</si>
  <si>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</si>
  <si>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</si>
  <si>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</si>
  <si>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</si>
  <si>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</si>
  <si>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</si>
  <si>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</si>
  <si>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</si>
  <si>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</si>
  <si>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</si>
  <si>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</si>
  <si>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</si>
  <si>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</si>
  <si>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</si>
  <si>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</si>
  <si>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</si>
  <si>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</si>
  <si>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</si>
  <si>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</si>
  <si>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</si>
  <si>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</si>
  <si>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</si>
  <si>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</si>
  <si>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</si>
  <si>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</si>
  <si>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</si>
  <si>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</si>
  <si>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</si>
  <si>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</si>
  <si>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</si>
  <si>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</si>
  <si>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</si>
  <si>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</si>
  <si>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</si>
  <si>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</si>
  <si>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</si>
  <si>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</si>
  <si>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</si>
  <si>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</si>
  <si>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</si>
  <si>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</si>
  <si>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</si>
  <si>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</si>
  <si>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</si>
  <si>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</si>
  <si>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</si>
  <si>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</si>
  <si>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</si>
  <si>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</si>
  <si>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</si>
  <si>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</si>
  <si>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</si>
  <si>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</si>
  <si>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</si>
  <si>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</si>
  <si>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</si>
  <si>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</si>
  <si>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</si>
  <si>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</si>
  <si>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</si>
  <si>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</si>
  <si>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</si>
  <si>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</si>
  <si>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</si>
  <si>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</si>
  <si>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2050303</t>
  </si>
  <si>
    <t>技校教育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</si>
  <si>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</si>
  <si>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</si>
  <si>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</si>
  <si>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</si>
  <si>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</si>
  <si>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</si>
  <si>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</si>
  <si>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</si>
  <si>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</si>
  <si>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</si>
  <si>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</si>
  <si>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</si>
  <si>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</si>
  <si>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</si>
  <si>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</si>
  <si>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</si>
  <si>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</si>
  <si>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</si>
  <si>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</si>
  <si>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</si>
  <si>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2050999</t>
  </si>
  <si>
    <t>其他教育费附加安排的支出</t>
  </si>
  <si>
    <t>207</t>
  </si>
  <si>
    <t>文化旅游体育与传媒支出</t>
  </si>
  <si>
    <t>20703</t>
  </si>
  <si>
    <t>体育</t>
  </si>
  <si>
    <t>2070305</t>
  </si>
  <si>
    <t>体育竞赛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</si>
  <si>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</si>
  <si>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</si>
  <si>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</si>
  <si>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</si>
  <si>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</si>
  <si>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</si>
  <si>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</si>
  <si>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</si>
  <si>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</si>
  <si>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</si>
  <si>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</si>
  <si>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</si>
  <si>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</si>
  <si>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</si>
  <si>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</si>
  <si>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</si>
  <si>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</si>
  <si>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</si>
  <si>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</si>
  <si>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</si>
  <si>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</si>
  <si>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</si>
  <si>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</si>
  <si>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</si>
  <si>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</si>
  <si>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</si>
  <si>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</si>
  <si>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</si>
  <si>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</si>
  <si>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</si>
  <si>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</si>
  <si>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</si>
  <si>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</si>
  <si>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</si>
  <si>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</si>
  <si>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</si>
  <si>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</si>
  <si>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</si>
  <si>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</si>
  <si>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</si>
  <si>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</si>
  <si>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</si>
  <si>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</si>
  <si>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</si>
  <si>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</si>
  <si>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</si>
  <si>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</si>
  <si>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</si>
  <si>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</si>
  <si>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</si>
  <si>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</si>
  <si>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</si>
  <si>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</si>
  <si>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</si>
  <si>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</si>
  <si>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</si>
  <si>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</si>
  <si>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</si>
  <si>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</si>
  <si>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</si>
  <si>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</si>
  <si>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</si>
  <si>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</si>
  <si>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</si>
  <si>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</si>
  <si>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</si>
  <si>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</si>
  <si>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</si>
  <si>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</si>
  <si>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</si>
  <si>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</si>
  <si>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</si>
  <si>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</si>
  <si>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</si>
  <si>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</si>
  <si>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</si>
  <si>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</si>
  <si>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</si>
  <si>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</si>
  <si>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</si>
  <si>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</si>
  <si>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</si>
  <si>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</si>
  <si>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</si>
  <si>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</si>
  <si>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</si>
  <si>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</si>
  <si>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</si>
  <si>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</si>
  <si>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</si>
  <si>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</si>
  <si>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</si>
  <si>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</si>
  <si>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</si>
  <si>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</si>
  <si>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</si>
  <si>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</si>
  <si>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</si>
  <si>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</si>
  <si>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</si>
  <si>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</si>
  <si>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</si>
  <si>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</si>
  <si>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</si>
  <si>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</si>
  <si>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</si>
  <si>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</si>
  <si>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</si>
  <si>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</si>
  <si>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</si>
  <si>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</si>
  <si>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我部门无政府基金预算财政拨款，以空表列示。</t>
  </si>
  <si>
    <t>部门预算国有资本经营预算财政拨款支出表</t>
  </si>
  <si>
    <t>我部门无国有资本经营预算财政拨款，以空表列示。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</si>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</sst>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0" fillId="0" borderId="0" xfId="0" applyFill="1"/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/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I24" sqref="I24"/>
    </sheetView>
  </sheetViews>
  <sheetFormatPr defaultColWidth="9" defaultRowHeight="13.5" outlineLevelCol="7"/>
  <cols>
    <col min="2" max="2" width="28.25" customWidth="1"/>
    <col min="3" max="3" width="20" customWidth="1"/>
    <col min="4" max="4" width="29.125" customWidth="1"/>
    <col min="5" max="5" width="19.375" customWidth="1"/>
    <col min="8" max="8" width="16.125" customWidth="1"/>
  </cols>
  <sheetData>
    <row r="1" s="12" customFormat="1" ht="27.75" customHeight="1" spans="1:5">
      <c r="A1" s="1" t="s">
        <v>0</v>
      </c>
      <c r="B1" s="2"/>
      <c r="C1" s="2"/>
      <c r="D1" s="3"/>
      <c r="E1" s="2"/>
    </row>
    <row r="2" s="12" customFormat="1" spans="1:5">
      <c r="A2" s="4" t="s">
        <v>1</v>
      </c>
      <c r="B2" s="2"/>
      <c r="C2" s="2"/>
      <c r="D2" s="3" t="s">
        <v>2</v>
      </c>
      <c r="E2" s="3" t="s">
        <v>3</v>
      </c>
    </row>
    <row r="3" s="12" customFormat="1" spans="1:5">
      <c r="A3" s="5" t="s">
        <v>4</v>
      </c>
      <c r="B3" s="5" t="s">
        <v>5</v>
      </c>
      <c r="C3" s="5" t="s">
        <v>6</v>
      </c>
      <c r="D3" s="5" t="s">
        <v>7</v>
      </c>
      <c r="E3" s="5"/>
    </row>
    <row r="4" s="12" customFormat="1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="12" customFormat="1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16">
        <v>1</v>
      </c>
      <c r="B6" s="17" t="s">
        <v>15</v>
      </c>
      <c r="C6" s="18">
        <v>1289478020.06</v>
      </c>
      <c r="D6" s="17" t="s">
        <v>16</v>
      </c>
      <c r="E6" s="18"/>
    </row>
    <row r="7" spans="1:5">
      <c r="A7" s="16">
        <v>2</v>
      </c>
      <c r="B7" s="17" t="s">
        <v>17</v>
      </c>
      <c r="C7" s="18"/>
      <c r="D7" s="17" t="s">
        <v>18</v>
      </c>
      <c r="E7" s="18"/>
    </row>
    <row r="8" spans="1:5">
      <c r="A8" s="16">
        <v>3</v>
      </c>
      <c r="B8" s="17" t="s">
        <v>19</v>
      </c>
      <c r="C8" s="18"/>
      <c r="D8" s="17" t="s">
        <v>20</v>
      </c>
      <c r="E8" s="18"/>
    </row>
    <row r="9" spans="1:5">
      <c r="A9" s="16">
        <v>4</v>
      </c>
      <c r="B9" s="17" t="s">
        <v>21</v>
      </c>
      <c r="C9" s="18">
        <v>23667200</v>
      </c>
      <c r="D9" s="17" t="s">
        <v>22</v>
      </c>
      <c r="E9" s="18"/>
    </row>
    <row r="10" spans="1:5">
      <c r="A10" s="16">
        <v>5</v>
      </c>
      <c r="B10" s="17" t="s">
        <v>23</v>
      </c>
      <c r="C10" s="18"/>
      <c r="D10" s="17" t="s">
        <v>24</v>
      </c>
      <c r="E10" s="18">
        <v>1126158780.06</v>
      </c>
    </row>
    <row r="11" spans="1:5">
      <c r="A11" s="16">
        <v>6</v>
      </c>
      <c r="B11" s="17" t="s">
        <v>25</v>
      </c>
      <c r="C11" s="18"/>
      <c r="D11" s="17" t="s">
        <v>26</v>
      </c>
      <c r="E11" s="18"/>
    </row>
    <row r="12" spans="1:5">
      <c r="A12" s="16">
        <v>7</v>
      </c>
      <c r="B12" s="17" t="s">
        <v>27</v>
      </c>
      <c r="C12" s="18"/>
      <c r="D12" s="17" t="s">
        <v>28</v>
      </c>
      <c r="E12" s="18">
        <v>259440</v>
      </c>
    </row>
    <row r="13" spans="1:5">
      <c r="A13" s="16">
        <v>8</v>
      </c>
      <c r="B13" s="17" t="s">
        <v>29</v>
      </c>
      <c r="C13" s="18"/>
      <c r="D13" s="17" t="s">
        <v>30</v>
      </c>
      <c r="E13" s="18">
        <v>95289000</v>
      </c>
    </row>
    <row r="14" spans="1:5">
      <c r="A14" s="16">
        <v>9</v>
      </c>
      <c r="B14" s="17" t="s">
        <v>31</v>
      </c>
      <c r="C14" s="18"/>
      <c r="D14" s="17" t="s">
        <v>32</v>
      </c>
      <c r="E14" s="18"/>
    </row>
    <row r="15" spans="1:5">
      <c r="A15" s="16">
        <v>10</v>
      </c>
      <c r="B15" s="17"/>
      <c r="C15" s="18"/>
      <c r="D15" s="17" t="s">
        <v>33</v>
      </c>
      <c r="E15" s="18">
        <v>37074600</v>
      </c>
    </row>
    <row r="16" spans="1:5">
      <c r="A16" s="16">
        <v>11</v>
      </c>
      <c r="B16" s="17"/>
      <c r="C16" s="18"/>
      <c r="D16" s="17" t="s">
        <v>34</v>
      </c>
      <c r="E16" s="18"/>
    </row>
    <row r="17" spans="1:5">
      <c r="A17" s="16">
        <v>12</v>
      </c>
      <c r="B17" s="17"/>
      <c r="C17" s="18"/>
      <c r="D17" s="17" t="s">
        <v>35</v>
      </c>
      <c r="E17" s="18"/>
    </row>
    <row r="18" spans="1:8">
      <c r="A18" s="16">
        <v>13</v>
      </c>
      <c r="B18" s="17"/>
      <c r="C18" s="18"/>
      <c r="D18" s="17" t="s">
        <v>36</v>
      </c>
      <c r="E18" s="18">
        <v>442000</v>
      </c>
      <c r="H18" s="15"/>
    </row>
    <row r="19" spans="1:5">
      <c r="A19" s="16">
        <v>14</v>
      </c>
      <c r="B19" s="17"/>
      <c r="C19" s="18"/>
      <c r="D19" s="17" t="s">
        <v>37</v>
      </c>
      <c r="E19" s="18"/>
    </row>
    <row r="20" spans="1:5">
      <c r="A20" s="16">
        <v>15</v>
      </c>
      <c r="B20" s="17"/>
      <c r="C20" s="18"/>
      <c r="D20" s="17" t="s">
        <v>38</v>
      </c>
      <c r="E20" s="18"/>
    </row>
    <row r="21" spans="1:5">
      <c r="A21" s="16">
        <v>16</v>
      </c>
      <c r="B21" s="17"/>
      <c r="C21" s="18"/>
      <c r="D21" s="17" t="s">
        <v>39</v>
      </c>
      <c r="E21" s="18"/>
    </row>
    <row r="22" spans="1:5">
      <c r="A22" s="16">
        <v>17</v>
      </c>
      <c r="B22" s="17"/>
      <c r="C22" s="18"/>
      <c r="D22" s="17" t="s">
        <v>40</v>
      </c>
      <c r="E22" s="18"/>
    </row>
    <row r="23" spans="1:5">
      <c r="A23" s="16">
        <v>18</v>
      </c>
      <c r="B23" s="17"/>
      <c r="C23" s="18"/>
      <c r="D23" s="17" t="s">
        <v>41</v>
      </c>
      <c r="E23" s="18"/>
    </row>
    <row r="24" spans="1:5">
      <c r="A24" s="16">
        <v>19</v>
      </c>
      <c r="B24" s="17"/>
      <c r="C24" s="18"/>
      <c r="D24" s="17" t="s">
        <v>42</v>
      </c>
      <c r="E24" s="18"/>
    </row>
    <row r="25" spans="1:5">
      <c r="A25" s="16">
        <v>20</v>
      </c>
      <c r="B25" s="17"/>
      <c r="C25" s="18"/>
      <c r="D25" s="17" t="s">
        <v>43</v>
      </c>
      <c r="E25" s="18">
        <v>53921400</v>
      </c>
    </row>
    <row r="26" spans="1:5">
      <c r="A26" s="16">
        <v>21</v>
      </c>
      <c r="B26" s="17"/>
      <c r="C26" s="18"/>
      <c r="D26" s="17" t="s">
        <v>44</v>
      </c>
      <c r="E26" s="18"/>
    </row>
    <row r="27" spans="1:5">
      <c r="A27" s="16">
        <v>22</v>
      </c>
      <c r="B27" s="17"/>
      <c r="C27" s="18"/>
      <c r="D27" s="17" t="s">
        <v>45</v>
      </c>
      <c r="E27" s="18"/>
    </row>
    <row r="28" spans="1:5">
      <c r="A28" s="16">
        <v>23</v>
      </c>
      <c r="B28" s="17"/>
      <c r="C28" s="18"/>
      <c r="D28" s="17" t="s">
        <v>46</v>
      </c>
      <c r="E28" s="18"/>
    </row>
    <row r="29" spans="1:5">
      <c r="A29" s="16">
        <v>24</v>
      </c>
      <c r="B29" s="17"/>
      <c r="C29" s="18"/>
      <c r="D29" s="17" t="s">
        <v>47</v>
      </c>
      <c r="E29" s="18"/>
    </row>
    <row r="30" spans="1:5">
      <c r="A30" s="16">
        <v>25</v>
      </c>
      <c r="B30" s="17"/>
      <c r="C30" s="18"/>
      <c r="D30" s="17" t="s">
        <v>48</v>
      </c>
      <c r="E30" s="18"/>
    </row>
    <row r="31" spans="1:5">
      <c r="A31" s="16">
        <v>26</v>
      </c>
      <c r="B31" s="17"/>
      <c r="C31" s="18"/>
      <c r="D31" s="17" t="s">
        <v>49</v>
      </c>
      <c r="E31" s="18"/>
    </row>
    <row r="32" spans="1:5">
      <c r="A32" s="16">
        <v>27</v>
      </c>
      <c r="B32" s="17"/>
      <c r="C32" s="18"/>
      <c r="D32" s="17" t="s">
        <v>50</v>
      </c>
      <c r="E32" s="18"/>
    </row>
    <row r="33" spans="1:5">
      <c r="A33" s="16">
        <v>28</v>
      </c>
      <c r="B33" s="17"/>
      <c r="C33" s="18"/>
      <c r="D33" s="17" t="s">
        <v>51</v>
      </c>
      <c r="E33" s="18"/>
    </row>
    <row r="34" spans="1:5">
      <c r="A34" s="16">
        <v>29</v>
      </c>
      <c r="B34" s="17"/>
      <c r="C34" s="18"/>
      <c r="D34" s="17" t="s">
        <v>52</v>
      </c>
      <c r="E34" s="18"/>
    </row>
    <row r="35" spans="1:5">
      <c r="A35" s="16">
        <v>30</v>
      </c>
      <c r="B35" s="17"/>
      <c r="C35" s="18"/>
      <c r="D35" s="17" t="s">
        <v>53</v>
      </c>
      <c r="E35" s="18"/>
    </row>
    <row r="36" spans="1:5">
      <c r="A36" s="16">
        <v>31</v>
      </c>
      <c r="B36" s="17" t="s">
        <v>54</v>
      </c>
      <c r="C36" s="18">
        <f>C6+C9</f>
        <v>1313145220.06</v>
      </c>
      <c r="D36" s="17" t="s">
        <v>55</v>
      </c>
      <c r="E36" s="18">
        <v>1313145220.06</v>
      </c>
    </row>
    <row r="37" spans="1:5">
      <c r="A37" s="16">
        <v>32</v>
      </c>
      <c r="B37" s="17" t="s">
        <v>56</v>
      </c>
      <c r="C37" s="18"/>
      <c r="D37" s="17" t="s">
        <v>57</v>
      </c>
      <c r="E37" s="18"/>
    </row>
    <row r="38" spans="1:5">
      <c r="A38" s="16">
        <v>33</v>
      </c>
      <c r="B38" s="17" t="s">
        <v>58</v>
      </c>
      <c r="C38" s="18">
        <f>C36</f>
        <v>1313145220.06</v>
      </c>
      <c r="D38" s="17" t="s">
        <v>59</v>
      </c>
      <c r="E38" s="18">
        <v>1313145220.06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workbookViewId="0">
      <selection activeCell="B35" sqref="B35"/>
    </sheetView>
  </sheetViews>
  <sheetFormatPr defaultColWidth="9" defaultRowHeight="13.5"/>
  <cols>
    <col min="3" max="3" width="28.125" customWidth="1"/>
    <col min="4" max="4" width="14.125" customWidth="1"/>
    <col min="5" max="5" width="13.875" customWidth="1"/>
    <col min="6" max="6" width="13.5" customWidth="1"/>
    <col min="7" max="7" width="12.25" customWidth="1"/>
  </cols>
  <sheetData>
    <row r="1" ht="36.75" customHeight="1" spans="1:13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>
      <c r="A2" s="4" t="s">
        <v>1</v>
      </c>
      <c r="B2" s="2"/>
      <c r="C2" s="2"/>
      <c r="D2" s="2"/>
      <c r="E2" s="2"/>
      <c r="F2" s="2"/>
      <c r="G2" s="4" t="s">
        <v>61</v>
      </c>
      <c r="H2" s="2"/>
      <c r="I2" s="3"/>
      <c r="J2" s="3" t="s">
        <v>2</v>
      </c>
      <c r="K2" s="3"/>
      <c r="L2" s="3" t="s">
        <v>3</v>
      </c>
      <c r="M2" s="2"/>
    </row>
    <row r="3" spans="1:13">
      <c r="A3" s="5" t="s">
        <v>4</v>
      </c>
      <c r="B3" s="5" t="s">
        <v>62</v>
      </c>
      <c r="C3" s="5"/>
      <c r="D3" s="5" t="s">
        <v>63</v>
      </c>
      <c r="E3" s="5" t="s">
        <v>64</v>
      </c>
      <c r="F3" s="5"/>
      <c r="G3" s="5"/>
      <c r="H3" s="5"/>
      <c r="I3" s="5"/>
      <c r="J3" s="5"/>
      <c r="K3" s="5"/>
      <c r="L3" s="5"/>
      <c r="M3" s="5" t="s">
        <v>65</v>
      </c>
    </row>
    <row r="4" ht="22.5" spans="1:13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69</v>
      </c>
      <c r="G4" s="5" t="s">
        <v>70</v>
      </c>
      <c r="H4" s="5" t="s">
        <v>71</v>
      </c>
      <c r="I4" s="5" t="s">
        <v>72</v>
      </c>
      <c r="J4" s="5" t="s">
        <v>73</v>
      </c>
      <c r="K4" s="5" t="s">
        <v>74</v>
      </c>
      <c r="L4" s="5" t="s">
        <v>75</v>
      </c>
      <c r="M4" s="5"/>
    </row>
    <row r="5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</row>
    <row r="6" spans="1:13">
      <c r="A6" s="6">
        <v>1</v>
      </c>
      <c r="B6" s="7"/>
      <c r="C6" s="7" t="s">
        <v>63</v>
      </c>
      <c r="D6" s="8">
        <v>1313145220.06</v>
      </c>
      <c r="E6" s="8">
        <v>1313145220.06</v>
      </c>
      <c r="F6" s="8">
        <v>1291281720.06</v>
      </c>
      <c r="G6" s="8">
        <v>21863500</v>
      </c>
      <c r="H6" s="8"/>
      <c r="I6" s="8"/>
      <c r="J6" s="8"/>
      <c r="K6" s="8"/>
      <c r="L6" s="8"/>
      <c r="M6" s="14"/>
    </row>
    <row r="7" spans="1:13">
      <c r="A7" s="6">
        <v>2</v>
      </c>
      <c r="B7" s="7" t="s">
        <v>84</v>
      </c>
      <c r="C7" s="7" t="s">
        <v>85</v>
      </c>
      <c r="D7" s="8">
        <v>1126158780.06</v>
      </c>
      <c r="E7" s="8">
        <v>1126158780.06</v>
      </c>
      <c r="F7" s="8">
        <v>1104295280.06</v>
      </c>
      <c r="G7" s="8">
        <v>21863500</v>
      </c>
      <c r="H7" s="8"/>
      <c r="I7" s="8"/>
      <c r="J7" s="8"/>
      <c r="K7" s="8"/>
      <c r="L7" s="8"/>
      <c r="M7" s="14"/>
    </row>
    <row r="8" spans="1:13">
      <c r="A8" s="6">
        <v>3</v>
      </c>
      <c r="B8" s="7" t="s">
        <v>86</v>
      </c>
      <c r="C8" s="7" t="s">
        <v>87</v>
      </c>
      <c r="D8" s="8">
        <v>33342482.5</v>
      </c>
      <c r="E8" s="8">
        <v>33342482.5</v>
      </c>
      <c r="F8" s="8">
        <v>33342482.5</v>
      </c>
      <c r="G8" s="8"/>
      <c r="H8" s="8"/>
      <c r="I8" s="8"/>
      <c r="J8" s="8"/>
      <c r="K8" s="8"/>
      <c r="L8" s="8"/>
      <c r="M8" s="14"/>
    </row>
    <row r="9" spans="1:13">
      <c r="A9" s="6">
        <v>4</v>
      </c>
      <c r="B9" s="7" t="s">
        <v>88</v>
      </c>
      <c r="C9" s="7" t="s">
        <v>89</v>
      </c>
      <c r="D9" s="8">
        <v>1520000</v>
      </c>
      <c r="E9" s="8">
        <v>1520000</v>
      </c>
      <c r="F9" s="8">
        <v>1520000</v>
      </c>
      <c r="G9" s="8"/>
      <c r="H9" s="8"/>
      <c r="I9" s="8"/>
      <c r="J9" s="8"/>
      <c r="K9" s="8"/>
      <c r="L9" s="8"/>
      <c r="M9" s="14"/>
    </row>
    <row r="10" spans="1:13">
      <c r="A10" s="6">
        <v>5</v>
      </c>
      <c r="B10" s="7" t="s">
        <v>90</v>
      </c>
      <c r="C10" s="7" t="s">
        <v>91</v>
      </c>
      <c r="D10" s="8">
        <v>31822482.5</v>
      </c>
      <c r="E10" s="8">
        <v>31822482.5</v>
      </c>
      <c r="F10" s="8">
        <v>31822482.5</v>
      </c>
      <c r="G10" s="8"/>
      <c r="H10" s="8"/>
      <c r="I10" s="8"/>
      <c r="J10" s="8"/>
      <c r="K10" s="8"/>
      <c r="L10" s="8"/>
      <c r="M10" s="14"/>
    </row>
    <row r="11" spans="1:13">
      <c r="A11" s="6">
        <v>6</v>
      </c>
      <c r="B11" s="7" t="s">
        <v>92</v>
      </c>
      <c r="C11" s="7" t="s">
        <v>93</v>
      </c>
      <c r="D11" s="8">
        <v>948264296.16</v>
      </c>
      <c r="E11" s="8">
        <v>948264296.16</v>
      </c>
      <c r="F11" s="8">
        <v>930341496.16</v>
      </c>
      <c r="G11" s="8">
        <v>17922800</v>
      </c>
      <c r="H11" s="8"/>
      <c r="I11" s="8"/>
      <c r="J11" s="8"/>
      <c r="K11" s="8"/>
      <c r="L11" s="8"/>
      <c r="M11" s="14"/>
    </row>
    <row r="12" spans="1:13">
      <c r="A12" s="6">
        <v>7</v>
      </c>
      <c r="B12" s="7" t="s">
        <v>94</v>
      </c>
      <c r="C12" s="7" t="s">
        <v>95</v>
      </c>
      <c r="D12" s="8">
        <v>109430700</v>
      </c>
      <c r="E12" s="8">
        <v>109430700</v>
      </c>
      <c r="F12" s="8">
        <v>109430700</v>
      </c>
      <c r="G12" s="8"/>
      <c r="H12" s="8"/>
      <c r="I12" s="8"/>
      <c r="J12" s="8"/>
      <c r="K12" s="8"/>
      <c r="L12" s="8"/>
      <c r="M12" s="14"/>
    </row>
    <row r="13" spans="1:13">
      <c r="A13" s="6">
        <v>8</v>
      </c>
      <c r="B13" s="7" t="s">
        <v>96</v>
      </c>
      <c r="C13" s="7" t="s">
        <v>97</v>
      </c>
      <c r="D13" s="8">
        <v>403728056</v>
      </c>
      <c r="E13" s="8">
        <v>403728056</v>
      </c>
      <c r="F13" s="8">
        <v>403728056</v>
      </c>
      <c r="G13" s="8"/>
      <c r="H13" s="8"/>
      <c r="I13" s="8"/>
      <c r="J13" s="8"/>
      <c r="K13" s="8"/>
      <c r="L13" s="8"/>
      <c r="M13" s="14"/>
    </row>
    <row r="14" spans="1:13">
      <c r="A14" s="6">
        <v>9</v>
      </c>
      <c r="B14" s="7" t="s">
        <v>98</v>
      </c>
      <c r="C14" s="7" t="s">
        <v>99</v>
      </c>
      <c r="D14" s="8">
        <v>186266794.16</v>
      </c>
      <c r="E14" s="8">
        <v>186266794.16</v>
      </c>
      <c r="F14" s="8">
        <v>186266794.16</v>
      </c>
      <c r="G14" s="8"/>
      <c r="H14" s="8"/>
      <c r="I14" s="8"/>
      <c r="J14" s="8"/>
      <c r="K14" s="8"/>
      <c r="L14" s="8"/>
      <c r="M14" s="14"/>
    </row>
    <row r="15" spans="1:13">
      <c r="A15" s="6">
        <v>10</v>
      </c>
      <c r="B15" s="7" t="s">
        <v>100</v>
      </c>
      <c r="C15" s="7" t="s">
        <v>101</v>
      </c>
      <c r="D15" s="8">
        <v>152078800</v>
      </c>
      <c r="E15" s="8">
        <v>152078800</v>
      </c>
      <c r="F15" s="8">
        <v>135056000</v>
      </c>
      <c r="G15" s="8">
        <v>17022800</v>
      </c>
      <c r="H15" s="8"/>
      <c r="I15" s="8"/>
      <c r="J15" s="8"/>
      <c r="K15" s="8"/>
      <c r="L15" s="8"/>
      <c r="M15" s="14"/>
    </row>
    <row r="16" spans="1:13">
      <c r="A16" s="6">
        <v>11</v>
      </c>
      <c r="B16" s="7" t="s">
        <v>102</v>
      </c>
      <c r="C16" s="7" t="s">
        <v>103</v>
      </c>
      <c r="D16" s="8">
        <v>96759946</v>
      </c>
      <c r="E16" s="8">
        <v>96759946</v>
      </c>
      <c r="F16" s="8">
        <v>95859946</v>
      </c>
      <c r="G16" s="8">
        <v>900000</v>
      </c>
      <c r="H16" s="8"/>
      <c r="I16" s="8"/>
      <c r="J16" s="8"/>
      <c r="K16" s="8"/>
      <c r="L16" s="8"/>
      <c r="M16" s="14"/>
    </row>
    <row r="17" spans="1:13">
      <c r="A17" s="6">
        <v>12</v>
      </c>
      <c r="B17" s="7" t="s">
        <v>104</v>
      </c>
      <c r="C17" s="7" t="s">
        <v>105</v>
      </c>
      <c r="D17" s="8">
        <v>46306300</v>
      </c>
      <c r="E17" s="8">
        <v>46306300</v>
      </c>
      <c r="F17" s="8">
        <v>45275200</v>
      </c>
      <c r="G17" s="8">
        <v>1031100</v>
      </c>
      <c r="H17" s="8"/>
      <c r="I17" s="8"/>
      <c r="J17" s="8"/>
      <c r="K17" s="8"/>
      <c r="L17" s="8"/>
      <c r="M17" s="14"/>
    </row>
    <row r="18" spans="1:13">
      <c r="A18" s="6">
        <v>13</v>
      </c>
      <c r="B18" s="7" t="s">
        <v>106</v>
      </c>
      <c r="C18" s="7" t="s">
        <v>107</v>
      </c>
      <c r="D18" s="8">
        <v>45326300</v>
      </c>
      <c r="E18" s="8">
        <v>45326300</v>
      </c>
      <c r="F18" s="8">
        <v>44295200</v>
      </c>
      <c r="G18" s="8">
        <v>1031100</v>
      </c>
      <c r="H18" s="8"/>
      <c r="I18" s="8"/>
      <c r="J18" s="8"/>
      <c r="K18" s="8"/>
      <c r="L18" s="8"/>
      <c r="M18" s="14"/>
    </row>
    <row r="19" spans="1:13">
      <c r="A19" s="6">
        <v>14</v>
      </c>
      <c r="B19" s="7" t="s">
        <v>108</v>
      </c>
      <c r="C19" s="7" t="s">
        <v>109</v>
      </c>
      <c r="D19" s="8">
        <v>50000</v>
      </c>
      <c r="E19" s="8">
        <v>50000</v>
      </c>
      <c r="F19" s="8">
        <v>50000</v>
      </c>
      <c r="G19" s="8"/>
      <c r="H19" s="8"/>
      <c r="I19" s="8"/>
      <c r="J19" s="8"/>
      <c r="K19" s="8"/>
      <c r="L19" s="8"/>
      <c r="M19" s="14"/>
    </row>
    <row r="20" spans="1:13">
      <c r="A20" s="6">
        <v>15</v>
      </c>
      <c r="B20" s="7" t="s">
        <v>110</v>
      </c>
      <c r="C20" s="7" t="s">
        <v>111</v>
      </c>
      <c r="D20" s="8">
        <v>930000</v>
      </c>
      <c r="E20" s="8">
        <v>930000</v>
      </c>
      <c r="F20" s="8">
        <v>930000</v>
      </c>
      <c r="G20" s="8"/>
      <c r="H20" s="8"/>
      <c r="I20" s="8"/>
      <c r="J20" s="8"/>
      <c r="K20" s="8"/>
      <c r="L20" s="8"/>
      <c r="M20" s="14"/>
    </row>
    <row r="21" spans="1:13">
      <c r="A21" s="6">
        <v>16</v>
      </c>
      <c r="B21" s="7" t="s">
        <v>112</v>
      </c>
      <c r="C21" s="7" t="s">
        <v>113</v>
      </c>
      <c r="D21" s="8">
        <v>630000</v>
      </c>
      <c r="E21" s="8">
        <v>630000</v>
      </c>
      <c r="F21" s="8">
        <v>630000</v>
      </c>
      <c r="G21" s="8"/>
      <c r="H21" s="8"/>
      <c r="I21" s="8"/>
      <c r="J21" s="8"/>
      <c r="K21" s="8"/>
      <c r="L21" s="8"/>
      <c r="M21" s="14"/>
    </row>
    <row r="22" spans="1:13">
      <c r="A22" s="6">
        <v>17</v>
      </c>
      <c r="B22" s="7" t="s">
        <v>114</v>
      </c>
      <c r="C22" s="7" t="s">
        <v>115</v>
      </c>
      <c r="D22" s="8">
        <v>630000</v>
      </c>
      <c r="E22" s="8">
        <v>630000</v>
      </c>
      <c r="F22" s="8">
        <v>630000</v>
      </c>
      <c r="G22" s="8"/>
      <c r="H22" s="8"/>
      <c r="I22" s="8"/>
      <c r="J22" s="8"/>
      <c r="K22" s="8"/>
      <c r="L22" s="8"/>
      <c r="M22" s="14"/>
    </row>
    <row r="23" spans="1:13">
      <c r="A23" s="6">
        <v>18</v>
      </c>
      <c r="B23" s="7" t="s">
        <v>116</v>
      </c>
      <c r="C23" s="7" t="s">
        <v>117</v>
      </c>
      <c r="D23" s="8">
        <v>5761500</v>
      </c>
      <c r="E23" s="8">
        <v>5761500</v>
      </c>
      <c r="F23" s="8">
        <v>5761500</v>
      </c>
      <c r="G23" s="8"/>
      <c r="H23" s="8"/>
      <c r="I23" s="8"/>
      <c r="J23" s="8"/>
      <c r="K23" s="8"/>
      <c r="L23" s="8"/>
      <c r="M23" s="14"/>
    </row>
    <row r="24" spans="1:13">
      <c r="A24" s="6">
        <v>19</v>
      </c>
      <c r="B24" s="7" t="s">
        <v>118</v>
      </c>
      <c r="C24" s="7" t="s">
        <v>119</v>
      </c>
      <c r="D24" s="8">
        <v>5761500</v>
      </c>
      <c r="E24" s="8">
        <v>5761500</v>
      </c>
      <c r="F24" s="8">
        <v>5761500</v>
      </c>
      <c r="G24" s="8"/>
      <c r="H24" s="8"/>
      <c r="I24" s="8"/>
      <c r="J24" s="8"/>
      <c r="K24" s="8"/>
      <c r="L24" s="8"/>
      <c r="M24" s="14"/>
    </row>
    <row r="25" spans="1:13">
      <c r="A25" s="6">
        <v>20</v>
      </c>
      <c r="B25" s="7" t="s">
        <v>120</v>
      </c>
      <c r="C25" s="7" t="s">
        <v>121</v>
      </c>
      <c r="D25" s="8">
        <v>16460600</v>
      </c>
      <c r="E25" s="8">
        <v>16460600</v>
      </c>
      <c r="F25" s="8">
        <v>13551000</v>
      </c>
      <c r="G25" s="8">
        <v>2909600</v>
      </c>
      <c r="H25" s="8"/>
      <c r="I25" s="8"/>
      <c r="J25" s="8"/>
      <c r="K25" s="8"/>
      <c r="L25" s="8"/>
      <c r="M25" s="14"/>
    </row>
    <row r="26" spans="1:13">
      <c r="A26" s="6">
        <v>21</v>
      </c>
      <c r="B26" s="7" t="s">
        <v>122</v>
      </c>
      <c r="C26" s="7" t="s">
        <v>123</v>
      </c>
      <c r="D26" s="8">
        <v>16460600</v>
      </c>
      <c r="E26" s="8">
        <v>16460600</v>
      </c>
      <c r="F26" s="8">
        <v>13551000</v>
      </c>
      <c r="G26" s="8">
        <v>2909600</v>
      </c>
      <c r="H26" s="8"/>
      <c r="I26" s="8"/>
      <c r="J26" s="8"/>
      <c r="K26" s="8"/>
      <c r="L26" s="8"/>
      <c r="M26" s="14"/>
    </row>
    <row r="27" spans="1:13">
      <c r="A27" s="6">
        <v>22</v>
      </c>
      <c r="B27" s="7" t="s">
        <v>124</v>
      </c>
      <c r="C27" s="7" t="s">
        <v>125</v>
      </c>
      <c r="D27" s="8">
        <v>75393601.4</v>
      </c>
      <c r="E27" s="8">
        <v>75393601.4</v>
      </c>
      <c r="F27" s="8">
        <v>75393601.4</v>
      </c>
      <c r="G27" s="8"/>
      <c r="H27" s="8"/>
      <c r="I27" s="8"/>
      <c r="J27" s="8"/>
      <c r="K27" s="8"/>
      <c r="L27" s="8"/>
      <c r="M27" s="14"/>
    </row>
    <row r="28" spans="1:13">
      <c r="A28" s="6">
        <v>23</v>
      </c>
      <c r="B28" s="7" t="s">
        <v>126</v>
      </c>
      <c r="C28" s="7" t="s">
        <v>127</v>
      </c>
      <c r="D28" s="8">
        <v>39550200</v>
      </c>
      <c r="E28" s="8">
        <v>39550200</v>
      </c>
      <c r="F28" s="8">
        <v>39550200</v>
      </c>
      <c r="G28" s="8"/>
      <c r="H28" s="8"/>
      <c r="I28" s="8"/>
      <c r="J28" s="8"/>
      <c r="K28" s="8"/>
      <c r="L28" s="8"/>
      <c r="M28" s="14"/>
    </row>
    <row r="29" spans="1:13">
      <c r="A29" s="6">
        <v>24</v>
      </c>
      <c r="B29" s="7" t="s">
        <v>128</v>
      </c>
      <c r="C29" s="7" t="s">
        <v>129</v>
      </c>
      <c r="D29" s="8">
        <v>8497782.8</v>
      </c>
      <c r="E29" s="8">
        <v>8497782.8</v>
      </c>
      <c r="F29" s="8">
        <v>8497782.8</v>
      </c>
      <c r="G29" s="8"/>
      <c r="H29" s="8"/>
      <c r="I29" s="8"/>
      <c r="J29" s="8"/>
      <c r="K29" s="8"/>
      <c r="L29" s="8"/>
      <c r="M29" s="14"/>
    </row>
    <row r="30" spans="1:13">
      <c r="A30" s="6">
        <v>25</v>
      </c>
      <c r="B30" s="7" t="s">
        <v>130</v>
      </c>
      <c r="C30" s="7" t="s">
        <v>131</v>
      </c>
      <c r="D30" s="8">
        <v>27345618.6</v>
      </c>
      <c r="E30" s="8">
        <v>27345618.6</v>
      </c>
      <c r="F30" s="8">
        <v>27345618.6</v>
      </c>
      <c r="G30" s="8"/>
      <c r="H30" s="8"/>
      <c r="I30" s="8"/>
      <c r="J30" s="8"/>
      <c r="K30" s="8"/>
      <c r="L30" s="8"/>
      <c r="M30" s="14"/>
    </row>
    <row r="31" spans="1:13">
      <c r="A31" s="6">
        <v>26</v>
      </c>
      <c r="B31" s="7" t="s">
        <v>132</v>
      </c>
      <c r="C31" s="7" t="s">
        <v>133</v>
      </c>
      <c r="D31" s="8">
        <v>259440</v>
      </c>
      <c r="E31" s="8">
        <v>259440</v>
      </c>
      <c r="F31" s="8">
        <v>259440</v>
      </c>
      <c r="G31" s="8"/>
      <c r="H31" s="8"/>
      <c r="I31" s="8"/>
      <c r="J31" s="8"/>
      <c r="K31" s="8"/>
      <c r="L31" s="8"/>
      <c r="M31" s="14"/>
    </row>
    <row r="32" spans="1:13">
      <c r="A32" s="6">
        <v>27</v>
      </c>
      <c r="B32" s="7" t="s">
        <v>134</v>
      </c>
      <c r="C32" s="7" t="s">
        <v>135</v>
      </c>
      <c r="D32" s="8">
        <v>50000</v>
      </c>
      <c r="E32" s="8">
        <v>50000</v>
      </c>
      <c r="F32" s="8">
        <v>50000</v>
      </c>
      <c r="G32" s="8"/>
      <c r="H32" s="8"/>
      <c r="I32" s="8"/>
      <c r="J32" s="8"/>
      <c r="K32" s="8"/>
      <c r="L32" s="8"/>
      <c r="M32" s="14"/>
    </row>
    <row r="33" spans="1:13">
      <c r="A33" s="6">
        <v>28</v>
      </c>
      <c r="B33" s="7" t="s">
        <v>136</v>
      </c>
      <c r="C33" s="7" t="s">
        <v>137</v>
      </c>
      <c r="D33" s="8">
        <v>50000</v>
      </c>
      <c r="E33" s="8">
        <v>50000</v>
      </c>
      <c r="F33" s="8">
        <v>50000</v>
      </c>
      <c r="G33" s="8"/>
      <c r="H33" s="8"/>
      <c r="I33" s="8"/>
      <c r="J33" s="8"/>
      <c r="K33" s="8"/>
      <c r="L33" s="8"/>
      <c r="M33" s="14"/>
    </row>
    <row r="34" spans="1:13">
      <c r="A34" s="6">
        <v>29</v>
      </c>
      <c r="B34" s="7" t="s">
        <v>138</v>
      </c>
      <c r="C34" s="7" t="s">
        <v>139</v>
      </c>
      <c r="D34" s="8">
        <v>209440</v>
      </c>
      <c r="E34" s="8">
        <v>209440</v>
      </c>
      <c r="F34" s="8">
        <v>209440</v>
      </c>
      <c r="G34" s="8"/>
      <c r="H34" s="8"/>
      <c r="I34" s="8"/>
      <c r="J34" s="8"/>
      <c r="K34" s="8"/>
      <c r="L34" s="8"/>
      <c r="M34" s="14"/>
    </row>
    <row r="35" spans="1:13">
      <c r="A35" s="6">
        <v>30</v>
      </c>
      <c r="B35" s="7" t="s">
        <v>140</v>
      </c>
      <c r="C35" s="7" t="s">
        <v>139</v>
      </c>
      <c r="D35" s="8">
        <v>209440</v>
      </c>
      <c r="E35" s="8">
        <v>209440</v>
      </c>
      <c r="F35" s="8">
        <v>209440</v>
      </c>
      <c r="G35" s="8"/>
      <c r="H35" s="8"/>
      <c r="I35" s="8"/>
      <c r="J35" s="8"/>
      <c r="K35" s="8"/>
      <c r="L35" s="8"/>
      <c r="M35" s="14"/>
    </row>
    <row r="36" spans="1:13">
      <c r="A36" s="6">
        <v>31</v>
      </c>
      <c r="B36" s="7" t="s">
        <v>141</v>
      </c>
      <c r="C36" s="7" t="s">
        <v>142</v>
      </c>
      <c r="D36" s="8">
        <v>95289000</v>
      </c>
      <c r="E36" s="8">
        <v>95289000</v>
      </c>
      <c r="F36" s="8">
        <v>95289000</v>
      </c>
      <c r="G36" s="8"/>
      <c r="H36" s="8"/>
      <c r="I36" s="8"/>
      <c r="J36" s="8"/>
      <c r="K36" s="8"/>
      <c r="L36" s="8"/>
      <c r="M36" s="14"/>
    </row>
    <row r="37" spans="1:13">
      <c r="A37" s="6">
        <v>32</v>
      </c>
      <c r="B37" s="7" t="s">
        <v>143</v>
      </c>
      <c r="C37" s="7" t="s">
        <v>144</v>
      </c>
      <c r="D37" s="8">
        <v>95289000</v>
      </c>
      <c r="E37" s="8">
        <v>95289000</v>
      </c>
      <c r="F37" s="8">
        <v>95289000</v>
      </c>
      <c r="G37" s="8"/>
      <c r="H37" s="8"/>
      <c r="I37" s="8"/>
      <c r="J37" s="8"/>
      <c r="K37" s="8"/>
      <c r="L37" s="8"/>
      <c r="M37" s="14"/>
    </row>
    <row r="38" spans="1:13">
      <c r="A38" s="6">
        <v>33</v>
      </c>
      <c r="B38" s="7" t="s">
        <v>145</v>
      </c>
      <c r="C38" s="7" t="s">
        <v>146</v>
      </c>
      <c r="D38" s="8">
        <v>38300</v>
      </c>
      <c r="E38" s="8">
        <v>38300</v>
      </c>
      <c r="F38" s="8">
        <v>38300</v>
      </c>
      <c r="G38" s="8"/>
      <c r="H38" s="8"/>
      <c r="I38" s="8"/>
      <c r="J38" s="8"/>
      <c r="K38" s="8"/>
      <c r="L38" s="8"/>
      <c r="M38" s="14"/>
    </row>
    <row r="39" spans="1:13">
      <c r="A39" s="6">
        <v>34</v>
      </c>
      <c r="B39" s="7" t="s">
        <v>147</v>
      </c>
      <c r="C39" s="7" t="s">
        <v>148</v>
      </c>
      <c r="D39" s="8">
        <v>23285100</v>
      </c>
      <c r="E39" s="8">
        <v>23285100</v>
      </c>
      <c r="F39" s="8">
        <v>23285100</v>
      </c>
      <c r="G39" s="8"/>
      <c r="H39" s="8"/>
      <c r="I39" s="8"/>
      <c r="J39" s="8"/>
      <c r="K39" s="8"/>
      <c r="L39" s="8"/>
      <c r="M39" s="14"/>
    </row>
    <row r="40" spans="1:13">
      <c r="A40" s="6">
        <v>35</v>
      </c>
      <c r="B40" s="7" t="s">
        <v>149</v>
      </c>
      <c r="C40" s="7" t="s">
        <v>150</v>
      </c>
      <c r="D40" s="8">
        <v>71893000</v>
      </c>
      <c r="E40" s="8">
        <v>71893000</v>
      </c>
      <c r="F40" s="8">
        <v>71893000</v>
      </c>
      <c r="G40" s="8"/>
      <c r="H40" s="8"/>
      <c r="I40" s="8"/>
      <c r="J40" s="8"/>
      <c r="K40" s="8"/>
      <c r="L40" s="8"/>
      <c r="M40" s="14"/>
    </row>
    <row r="41" spans="1:13">
      <c r="A41" s="6">
        <v>36</v>
      </c>
      <c r="B41" s="7" t="s">
        <v>151</v>
      </c>
      <c r="C41" s="7" t="s">
        <v>152</v>
      </c>
      <c r="D41" s="8">
        <v>72600</v>
      </c>
      <c r="E41" s="8">
        <v>72600</v>
      </c>
      <c r="F41" s="8">
        <v>72600</v>
      </c>
      <c r="G41" s="8"/>
      <c r="H41" s="8"/>
      <c r="I41" s="8"/>
      <c r="J41" s="8"/>
      <c r="K41" s="8"/>
      <c r="L41" s="8"/>
      <c r="M41" s="14"/>
    </row>
    <row r="42" spans="1:13">
      <c r="A42" s="6">
        <v>37</v>
      </c>
      <c r="B42" s="7" t="s">
        <v>153</v>
      </c>
      <c r="C42" s="7" t="s">
        <v>154</v>
      </c>
      <c r="D42" s="8">
        <v>37074600</v>
      </c>
      <c r="E42" s="8">
        <v>37074600</v>
      </c>
      <c r="F42" s="8">
        <v>37074600</v>
      </c>
      <c r="G42" s="8"/>
      <c r="H42" s="8"/>
      <c r="I42" s="8"/>
      <c r="J42" s="8"/>
      <c r="K42" s="8"/>
      <c r="L42" s="8"/>
      <c r="M42" s="14"/>
    </row>
    <row r="43" spans="1:13">
      <c r="A43" s="6">
        <v>38</v>
      </c>
      <c r="B43" s="7" t="s">
        <v>155</v>
      </c>
      <c r="C43" s="7" t="s">
        <v>156</v>
      </c>
      <c r="D43" s="8">
        <v>37074600</v>
      </c>
      <c r="E43" s="8">
        <v>37074600</v>
      </c>
      <c r="F43" s="8">
        <v>37074600</v>
      </c>
      <c r="G43" s="8"/>
      <c r="H43" s="8"/>
      <c r="I43" s="8"/>
      <c r="J43" s="8"/>
      <c r="K43" s="8"/>
      <c r="L43" s="8"/>
      <c r="M43" s="14"/>
    </row>
    <row r="44" spans="1:13">
      <c r="A44" s="6">
        <v>39</v>
      </c>
      <c r="B44" s="7" t="s">
        <v>157</v>
      </c>
      <c r="C44" s="7" t="s">
        <v>158</v>
      </c>
      <c r="D44" s="8">
        <v>1330200</v>
      </c>
      <c r="E44" s="8">
        <v>1330200</v>
      </c>
      <c r="F44" s="8">
        <v>1330200</v>
      </c>
      <c r="G44" s="8"/>
      <c r="H44" s="8"/>
      <c r="I44" s="8"/>
      <c r="J44" s="8"/>
      <c r="K44" s="8"/>
      <c r="L44" s="8"/>
      <c r="M44" s="14"/>
    </row>
    <row r="45" spans="1:13">
      <c r="A45" s="6">
        <v>40</v>
      </c>
      <c r="B45" s="7" t="s">
        <v>159</v>
      </c>
      <c r="C45" s="7" t="s">
        <v>160</v>
      </c>
      <c r="D45" s="8">
        <v>35744400</v>
      </c>
      <c r="E45" s="8">
        <v>35744400</v>
      </c>
      <c r="F45" s="8">
        <v>35744400</v>
      </c>
      <c r="G45" s="8"/>
      <c r="H45" s="8"/>
      <c r="I45" s="8"/>
      <c r="J45" s="8"/>
      <c r="K45" s="8"/>
      <c r="L45" s="8"/>
      <c r="M45" s="14"/>
    </row>
    <row r="46" spans="1:13">
      <c r="A46" s="6">
        <v>41</v>
      </c>
      <c r="B46" s="7" t="s">
        <v>161</v>
      </c>
      <c r="C46" s="7" t="s">
        <v>162</v>
      </c>
      <c r="D46" s="8">
        <v>442000</v>
      </c>
      <c r="E46" s="8">
        <v>442000</v>
      </c>
      <c r="F46" s="8">
        <v>442000</v>
      </c>
      <c r="G46" s="8"/>
      <c r="H46" s="8"/>
      <c r="I46" s="8"/>
      <c r="J46" s="8"/>
      <c r="K46" s="8"/>
      <c r="L46" s="8"/>
      <c r="M46" s="14"/>
    </row>
    <row r="47" spans="1:13">
      <c r="A47" s="6">
        <v>42</v>
      </c>
      <c r="B47" s="7" t="s">
        <v>163</v>
      </c>
      <c r="C47" s="7" t="s">
        <v>164</v>
      </c>
      <c r="D47" s="8">
        <v>442000</v>
      </c>
      <c r="E47" s="8">
        <v>442000</v>
      </c>
      <c r="F47" s="8">
        <v>442000</v>
      </c>
      <c r="G47" s="8"/>
      <c r="H47" s="8"/>
      <c r="I47" s="8"/>
      <c r="J47" s="8"/>
      <c r="K47" s="8"/>
      <c r="L47" s="8"/>
      <c r="M47" s="14"/>
    </row>
    <row r="48" spans="1:13">
      <c r="A48" s="6">
        <v>43</v>
      </c>
      <c r="B48" s="7" t="s">
        <v>165</v>
      </c>
      <c r="C48" s="7" t="s">
        <v>166</v>
      </c>
      <c r="D48" s="8">
        <v>442000</v>
      </c>
      <c r="E48" s="8">
        <v>442000</v>
      </c>
      <c r="F48" s="8">
        <v>442000</v>
      </c>
      <c r="G48" s="8"/>
      <c r="H48" s="8"/>
      <c r="I48" s="8"/>
      <c r="J48" s="8"/>
      <c r="K48" s="8"/>
      <c r="L48" s="8"/>
      <c r="M48" s="14"/>
    </row>
    <row r="49" spans="1:13">
      <c r="A49" s="6">
        <v>44</v>
      </c>
      <c r="B49" s="7" t="s">
        <v>167</v>
      </c>
      <c r="C49" s="7" t="s">
        <v>168</v>
      </c>
      <c r="D49" s="8">
        <v>53921400</v>
      </c>
      <c r="E49" s="8">
        <v>53921400</v>
      </c>
      <c r="F49" s="8">
        <v>53921400</v>
      </c>
      <c r="G49" s="8"/>
      <c r="H49" s="8"/>
      <c r="I49" s="8"/>
      <c r="J49" s="8"/>
      <c r="K49" s="8"/>
      <c r="L49" s="8"/>
      <c r="M49" s="14"/>
    </row>
    <row r="50" spans="1:13">
      <c r="A50" s="6">
        <v>45</v>
      </c>
      <c r="B50" s="7" t="s">
        <v>169</v>
      </c>
      <c r="C50" s="7" t="s">
        <v>170</v>
      </c>
      <c r="D50" s="8">
        <v>53921400</v>
      </c>
      <c r="E50" s="8">
        <v>53921400</v>
      </c>
      <c r="F50" s="8">
        <v>53921400</v>
      </c>
      <c r="G50" s="8"/>
      <c r="H50" s="8"/>
      <c r="I50" s="8"/>
      <c r="J50" s="8"/>
      <c r="K50" s="8"/>
      <c r="L50" s="8"/>
      <c r="M50" s="14"/>
    </row>
    <row r="51" spans="1:13">
      <c r="A51" s="6">
        <v>46</v>
      </c>
      <c r="B51" s="7" t="s">
        <v>171</v>
      </c>
      <c r="C51" s="7" t="s">
        <v>172</v>
      </c>
      <c r="D51" s="8">
        <v>53921400</v>
      </c>
      <c r="E51" s="8">
        <v>53921400</v>
      </c>
      <c r="F51" s="8">
        <v>53921400</v>
      </c>
      <c r="G51" s="8"/>
      <c r="H51" s="8"/>
      <c r="I51" s="8"/>
      <c r="J51" s="8"/>
      <c r="K51" s="8"/>
      <c r="L51" s="8"/>
      <c r="M51" s="1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08661417322835" right="0.708661417322835" top="0.748031496062992" bottom="0.748031496062992" header="0.31496062992126" footer="0.31496062992126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L46" sqref="L46"/>
    </sheetView>
  </sheetViews>
  <sheetFormatPr defaultColWidth="9" defaultRowHeight="13.5"/>
  <cols>
    <col min="3" max="3" width="27.875" customWidth="1"/>
    <col min="4" max="4" width="13.25" customWidth="1"/>
    <col min="5" max="5" width="13.75" customWidth="1"/>
    <col min="6" max="6" width="14.5" customWidth="1"/>
    <col min="7" max="7" width="9.625" customWidth="1"/>
    <col min="8" max="8" width="10" customWidth="1"/>
    <col min="9" max="9" width="10.5" customWidth="1"/>
  </cols>
  <sheetData>
    <row r="1" ht="34.5" customHeight="1" spans="1:9">
      <c r="A1" s="1" t="s">
        <v>173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 t="s">
        <v>61</v>
      </c>
      <c r="F2" s="3" t="s">
        <v>2</v>
      </c>
      <c r="G2" s="2"/>
      <c r="H2" s="3" t="s">
        <v>3</v>
      </c>
      <c r="I2" s="2"/>
    </row>
    <row r="3" spans="1:9">
      <c r="A3" s="5" t="s">
        <v>4</v>
      </c>
      <c r="B3" s="5" t="s">
        <v>174</v>
      </c>
      <c r="C3" s="5"/>
      <c r="D3" s="5" t="s">
        <v>55</v>
      </c>
      <c r="E3" s="5" t="s">
        <v>175</v>
      </c>
      <c r="F3" s="5" t="s">
        <v>176</v>
      </c>
      <c r="G3" s="5" t="s">
        <v>177</v>
      </c>
      <c r="H3" s="5" t="s">
        <v>178</v>
      </c>
      <c r="I3" s="5" t="s">
        <v>179</v>
      </c>
    </row>
    <row r="4" spans="1:9">
      <c r="A4" s="5" t="s">
        <v>8</v>
      </c>
      <c r="B4" s="5" t="s">
        <v>66</v>
      </c>
      <c r="C4" s="5" t="s">
        <v>67</v>
      </c>
      <c r="D4" s="5"/>
      <c r="E4" s="5" t="s">
        <v>180</v>
      </c>
      <c r="F4" s="5" t="s">
        <v>181</v>
      </c>
      <c r="G4" s="5"/>
      <c r="H4" s="5"/>
      <c r="I4" s="5" t="s">
        <v>182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</row>
    <row r="6" spans="1:9">
      <c r="A6" s="6">
        <v>1</v>
      </c>
      <c r="B6" s="7"/>
      <c r="C6" s="7" t="s">
        <v>63</v>
      </c>
      <c r="D6" s="8">
        <v>1313145220.06</v>
      </c>
      <c r="E6" s="8">
        <v>927911400</v>
      </c>
      <c r="F6" s="8">
        <v>385233820.06</v>
      </c>
      <c r="G6" s="8"/>
      <c r="H6" s="8"/>
      <c r="I6" s="8"/>
    </row>
    <row r="7" spans="1:9">
      <c r="A7" s="6">
        <v>2</v>
      </c>
      <c r="B7" s="7" t="s">
        <v>84</v>
      </c>
      <c r="C7" s="7" t="s">
        <v>85</v>
      </c>
      <c r="D7" s="8">
        <v>1126158780.06</v>
      </c>
      <c r="E7" s="8">
        <v>741626400</v>
      </c>
      <c r="F7" s="8">
        <v>384532380.06</v>
      </c>
      <c r="G7" s="8"/>
      <c r="H7" s="8"/>
      <c r="I7" s="8"/>
    </row>
    <row r="8" spans="1:9">
      <c r="A8" s="6">
        <v>3</v>
      </c>
      <c r="B8" s="7" t="s">
        <v>86</v>
      </c>
      <c r="C8" s="7" t="s">
        <v>87</v>
      </c>
      <c r="D8" s="8">
        <v>33342482.5</v>
      </c>
      <c r="E8" s="8">
        <v>25432000</v>
      </c>
      <c r="F8" s="8">
        <v>7910482.5</v>
      </c>
      <c r="G8" s="8"/>
      <c r="H8" s="8"/>
      <c r="I8" s="8"/>
    </row>
    <row r="9" spans="1:9">
      <c r="A9" s="6">
        <v>4</v>
      </c>
      <c r="B9" s="7" t="s">
        <v>88</v>
      </c>
      <c r="C9" s="7" t="s">
        <v>89</v>
      </c>
      <c r="D9" s="8">
        <v>1520000</v>
      </c>
      <c r="E9" s="8">
        <v>1520000</v>
      </c>
      <c r="F9" s="8"/>
      <c r="G9" s="8"/>
      <c r="H9" s="8"/>
      <c r="I9" s="8"/>
    </row>
    <row r="10" spans="1:9">
      <c r="A10" s="6">
        <v>5</v>
      </c>
      <c r="B10" s="7" t="s">
        <v>90</v>
      </c>
      <c r="C10" s="7" t="s">
        <v>91</v>
      </c>
      <c r="D10" s="8">
        <v>31822482.5</v>
      </c>
      <c r="E10" s="8">
        <v>23912000</v>
      </c>
      <c r="F10" s="8">
        <v>7910482.5</v>
      </c>
      <c r="G10" s="8"/>
      <c r="H10" s="8"/>
      <c r="I10" s="8"/>
    </row>
    <row r="11" spans="1:9">
      <c r="A11" s="6">
        <v>6</v>
      </c>
      <c r="B11" s="7" t="s">
        <v>92</v>
      </c>
      <c r="C11" s="7" t="s">
        <v>93</v>
      </c>
      <c r="D11" s="8">
        <v>948264296.16</v>
      </c>
      <c r="E11" s="8">
        <v>666137700</v>
      </c>
      <c r="F11" s="8">
        <v>282126596.16</v>
      </c>
      <c r="G11" s="8"/>
      <c r="H11" s="8"/>
      <c r="I11" s="8"/>
    </row>
    <row r="12" spans="1:9">
      <c r="A12" s="6">
        <v>7</v>
      </c>
      <c r="B12" s="7" t="s">
        <v>94</v>
      </c>
      <c r="C12" s="7" t="s">
        <v>95</v>
      </c>
      <c r="D12" s="8">
        <v>109430700</v>
      </c>
      <c r="E12" s="8">
        <v>55211800</v>
      </c>
      <c r="F12" s="8">
        <v>54218900</v>
      </c>
      <c r="G12" s="8"/>
      <c r="H12" s="8"/>
      <c r="I12" s="8"/>
    </row>
    <row r="13" spans="1:9">
      <c r="A13" s="6">
        <v>8</v>
      </c>
      <c r="B13" s="7" t="s">
        <v>96</v>
      </c>
      <c r="C13" s="7" t="s">
        <v>97</v>
      </c>
      <c r="D13" s="8">
        <v>403728056</v>
      </c>
      <c r="E13" s="8">
        <v>330298600</v>
      </c>
      <c r="F13" s="8">
        <v>73429456</v>
      </c>
      <c r="G13" s="8"/>
      <c r="H13" s="8"/>
      <c r="I13" s="8"/>
    </row>
    <row r="14" spans="1:9">
      <c r="A14" s="6">
        <v>9</v>
      </c>
      <c r="B14" s="7" t="s">
        <v>98</v>
      </c>
      <c r="C14" s="7" t="s">
        <v>99</v>
      </c>
      <c r="D14" s="8">
        <v>186266794.16</v>
      </c>
      <c r="E14" s="8">
        <v>163006700</v>
      </c>
      <c r="F14" s="8">
        <v>23260094.16</v>
      </c>
      <c r="G14" s="8"/>
      <c r="H14" s="8"/>
      <c r="I14" s="8"/>
    </row>
    <row r="15" spans="1:9">
      <c r="A15" s="6">
        <v>10</v>
      </c>
      <c r="B15" s="7" t="s">
        <v>100</v>
      </c>
      <c r="C15" s="7" t="s">
        <v>101</v>
      </c>
      <c r="D15" s="8">
        <v>152078800</v>
      </c>
      <c r="E15" s="8">
        <v>116990200</v>
      </c>
      <c r="F15" s="8">
        <v>35088600</v>
      </c>
      <c r="G15" s="8"/>
      <c r="H15" s="8"/>
      <c r="I15" s="8"/>
    </row>
    <row r="16" spans="1:9">
      <c r="A16" s="6">
        <v>11</v>
      </c>
      <c r="B16" s="7" t="s">
        <v>102</v>
      </c>
      <c r="C16" s="7" t="s">
        <v>103</v>
      </c>
      <c r="D16" s="8">
        <v>96759946</v>
      </c>
      <c r="E16" s="8">
        <v>630400</v>
      </c>
      <c r="F16" s="8">
        <v>96129546</v>
      </c>
      <c r="G16" s="8"/>
      <c r="H16" s="8"/>
      <c r="I16" s="8"/>
    </row>
    <row r="17" spans="1:9">
      <c r="A17" s="6">
        <v>12</v>
      </c>
      <c r="B17" s="7" t="s">
        <v>104</v>
      </c>
      <c r="C17" s="7" t="s">
        <v>105</v>
      </c>
      <c r="D17" s="8">
        <v>46306300</v>
      </c>
      <c r="E17" s="8">
        <v>31698200</v>
      </c>
      <c r="F17" s="8">
        <v>14608100</v>
      </c>
      <c r="G17" s="8"/>
      <c r="H17" s="8"/>
      <c r="I17" s="8"/>
    </row>
    <row r="18" spans="1:9">
      <c r="A18" s="6">
        <v>13</v>
      </c>
      <c r="B18" s="7" t="s">
        <v>106</v>
      </c>
      <c r="C18" s="7" t="s">
        <v>107</v>
      </c>
      <c r="D18" s="8">
        <v>45326300</v>
      </c>
      <c r="E18" s="8">
        <v>31698200</v>
      </c>
      <c r="F18" s="8">
        <v>13628100</v>
      </c>
      <c r="G18" s="8"/>
      <c r="H18" s="8"/>
      <c r="I18" s="8"/>
    </row>
    <row r="19" spans="1:9">
      <c r="A19" s="6">
        <v>14</v>
      </c>
      <c r="B19" s="7" t="s">
        <v>108</v>
      </c>
      <c r="C19" s="7" t="s">
        <v>109</v>
      </c>
      <c r="D19" s="8">
        <v>50000</v>
      </c>
      <c r="E19" s="8"/>
      <c r="F19" s="8">
        <v>50000</v>
      </c>
      <c r="G19" s="8"/>
      <c r="H19" s="8"/>
      <c r="I19" s="8"/>
    </row>
    <row r="20" spans="1:9">
      <c r="A20" s="6">
        <v>15</v>
      </c>
      <c r="B20" s="7" t="s">
        <v>110</v>
      </c>
      <c r="C20" s="7" t="s">
        <v>111</v>
      </c>
      <c r="D20" s="8">
        <v>930000</v>
      </c>
      <c r="E20" s="8"/>
      <c r="F20" s="8">
        <v>930000</v>
      </c>
      <c r="G20" s="8"/>
      <c r="H20" s="8"/>
      <c r="I20" s="8"/>
    </row>
    <row r="21" spans="1:9">
      <c r="A21" s="6">
        <v>16</v>
      </c>
      <c r="B21" s="7" t="s">
        <v>112</v>
      </c>
      <c r="C21" s="7" t="s">
        <v>113</v>
      </c>
      <c r="D21" s="8">
        <v>630000</v>
      </c>
      <c r="E21" s="8"/>
      <c r="F21" s="8">
        <v>630000</v>
      </c>
      <c r="G21" s="8"/>
      <c r="H21" s="8"/>
      <c r="I21" s="8"/>
    </row>
    <row r="22" spans="1:9">
      <c r="A22" s="6">
        <v>17</v>
      </c>
      <c r="B22" s="7" t="s">
        <v>114</v>
      </c>
      <c r="C22" s="7" t="s">
        <v>115</v>
      </c>
      <c r="D22" s="8">
        <v>630000</v>
      </c>
      <c r="E22" s="8"/>
      <c r="F22" s="8">
        <v>630000</v>
      </c>
      <c r="G22" s="8"/>
      <c r="H22" s="8"/>
      <c r="I22" s="8"/>
    </row>
    <row r="23" spans="1:9">
      <c r="A23" s="6">
        <v>18</v>
      </c>
      <c r="B23" s="7" t="s">
        <v>116</v>
      </c>
      <c r="C23" s="7" t="s">
        <v>117</v>
      </c>
      <c r="D23" s="8">
        <v>5761500</v>
      </c>
      <c r="E23" s="8">
        <v>5017500</v>
      </c>
      <c r="F23" s="8">
        <v>744000</v>
      </c>
      <c r="G23" s="8"/>
      <c r="H23" s="8"/>
      <c r="I23" s="8"/>
    </row>
    <row r="24" spans="1:9">
      <c r="A24" s="6">
        <v>19</v>
      </c>
      <c r="B24" s="7" t="s">
        <v>118</v>
      </c>
      <c r="C24" s="7" t="s">
        <v>119</v>
      </c>
      <c r="D24" s="8">
        <v>5761500</v>
      </c>
      <c r="E24" s="8">
        <v>5017500</v>
      </c>
      <c r="F24" s="8">
        <v>744000</v>
      </c>
      <c r="G24" s="8"/>
      <c r="H24" s="8"/>
      <c r="I24" s="8"/>
    </row>
    <row r="25" spans="1:9">
      <c r="A25" s="6">
        <v>20</v>
      </c>
      <c r="B25" s="7" t="s">
        <v>120</v>
      </c>
      <c r="C25" s="7" t="s">
        <v>121</v>
      </c>
      <c r="D25" s="8">
        <v>16460600</v>
      </c>
      <c r="E25" s="8">
        <v>13341000</v>
      </c>
      <c r="F25" s="8">
        <v>3119600</v>
      </c>
      <c r="G25" s="8"/>
      <c r="H25" s="8"/>
      <c r="I25" s="8"/>
    </row>
    <row r="26" spans="1:9">
      <c r="A26" s="6">
        <v>21</v>
      </c>
      <c r="B26" s="7" t="s">
        <v>122</v>
      </c>
      <c r="C26" s="7" t="s">
        <v>123</v>
      </c>
      <c r="D26" s="8">
        <v>16460600</v>
      </c>
      <c r="E26" s="8">
        <v>13341000</v>
      </c>
      <c r="F26" s="8">
        <v>3119600</v>
      </c>
      <c r="G26" s="8"/>
      <c r="H26" s="8"/>
      <c r="I26" s="8"/>
    </row>
    <row r="27" spans="1:9">
      <c r="A27" s="6">
        <v>22</v>
      </c>
      <c r="B27" s="7" t="s">
        <v>124</v>
      </c>
      <c r="C27" s="7" t="s">
        <v>125</v>
      </c>
      <c r="D27" s="8">
        <v>75393601.4</v>
      </c>
      <c r="E27" s="8"/>
      <c r="F27" s="8">
        <v>75393601.4</v>
      </c>
      <c r="G27" s="8"/>
      <c r="H27" s="8"/>
      <c r="I27" s="8"/>
    </row>
    <row r="28" spans="1:9">
      <c r="A28" s="6">
        <v>23</v>
      </c>
      <c r="B28" s="7" t="s">
        <v>126</v>
      </c>
      <c r="C28" s="7" t="s">
        <v>127</v>
      </c>
      <c r="D28" s="8">
        <v>39550200</v>
      </c>
      <c r="E28" s="8"/>
      <c r="F28" s="8">
        <v>39550200</v>
      </c>
      <c r="G28" s="8"/>
      <c r="H28" s="8"/>
      <c r="I28" s="8"/>
    </row>
    <row r="29" spans="1:9">
      <c r="A29" s="6">
        <v>24</v>
      </c>
      <c r="B29" s="7" t="s">
        <v>128</v>
      </c>
      <c r="C29" s="7" t="s">
        <v>129</v>
      </c>
      <c r="D29" s="8">
        <v>8497782.8</v>
      </c>
      <c r="E29" s="8"/>
      <c r="F29" s="8">
        <v>8497782.8</v>
      </c>
      <c r="G29" s="8"/>
      <c r="H29" s="8"/>
      <c r="I29" s="8"/>
    </row>
    <row r="30" spans="1:9">
      <c r="A30" s="6">
        <v>25</v>
      </c>
      <c r="B30" s="7" t="s">
        <v>130</v>
      </c>
      <c r="C30" s="7" t="s">
        <v>131</v>
      </c>
      <c r="D30" s="8">
        <v>27345618.6</v>
      </c>
      <c r="E30" s="8"/>
      <c r="F30" s="8">
        <v>27345618.6</v>
      </c>
      <c r="G30" s="8"/>
      <c r="H30" s="8"/>
      <c r="I30" s="8"/>
    </row>
    <row r="31" spans="1:9">
      <c r="A31" s="6">
        <v>26</v>
      </c>
      <c r="B31" s="7" t="s">
        <v>132</v>
      </c>
      <c r="C31" s="7" t="s">
        <v>133</v>
      </c>
      <c r="D31" s="8">
        <v>259440</v>
      </c>
      <c r="E31" s="8"/>
      <c r="F31" s="8">
        <v>259440</v>
      </c>
      <c r="G31" s="8"/>
      <c r="H31" s="8"/>
      <c r="I31" s="8"/>
    </row>
    <row r="32" spans="1:9">
      <c r="A32" s="6">
        <v>27</v>
      </c>
      <c r="B32" s="7" t="s">
        <v>134</v>
      </c>
      <c r="C32" s="7" t="s">
        <v>135</v>
      </c>
      <c r="D32" s="8">
        <v>50000</v>
      </c>
      <c r="E32" s="8"/>
      <c r="F32" s="8">
        <v>50000</v>
      </c>
      <c r="G32" s="8"/>
      <c r="H32" s="8"/>
      <c r="I32" s="8"/>
    </row>
    <row r="33" spans="1:9">
      <c r="A33" s="6">
        <v>28</v>
      </c>
      <c r="B33" s="7" t="s">
        <v>136</v>
      </c>
      <c r="C33" s="7" t="s">
        <v>137</v>
      </c>
      <c r="D33" s="8">
        <v>50000</v>
      </c>
      <c r="E33" s="8"/>
      <c r="F33" s="8">
        <v>50000</v>
      </c>
      <c r="G33" s="8"/>
      <c r="H33" s="8"/>
      <c r="I33" s="8"/>
    </row>
    <row r="34" spans="1:9">
      <c r="A34" s="6">
        <v>29</v>
      </c>
      <c r="B34" s="7" t="s">
        <v>138</v>
      </c>
      <c r="C34" s="7" t="s">
        <v>139</v>
      </c>
      <c r="D34" s="8">
        <v>209440</v>
      </c>
      <c r="E34" s="8"/>
      <c r="F34" s="8">
        <v>209440</v>
      </c>
      <c r="G34" s="8"/>
      <c r="H34" s="8"/>
      <c r="I34" s="8"/>
    </row>
    <row r="35" spans="1:9">
      <c r="A35" s="6">
        <v>30</v>
      </c>
      <c r="B35" s="7" t="s">
        <v>140</v>
      </c>
      <c r="C35" s="7" t="s">
        <v>139</v>
      </c>
      <c r="D35" s="8">
        <v>209440</v>
      </c>
      <c r="E35" s="8"/>
      <c r="F35" s="8">
        <v>209440</v>
      </c>
      <c r="G35" s="8"/>
      <c r="H35" s="8"/>
      <c r="I35" s="8"/>
    </row>
    <row r="36" spans="1:9">
      <c r="A36" s="6">
        <v>31</v>
      </c>
      <c r="B36" s="7" t="s">
        <v>141</v>
      </c>
      <c r="C36" s="7" t="s">
        <v>142</v>
      </c>
      <c r="D36" s="8">
        <v>95289000</v>
      </c>
      <c r="E36" s="8">
        <v>95289000</v>
      </c>
      <c r="F36" s="8"/>
      <c r="G36" s="8"/>
      <c r="H36" s="8"/>
      <c r="I36" s="8"/>
    </row>
    <row r="37" spans="1:9">
      <c r="A37" s="6">
        <v>32</v>
      </c>
      <c r="B37" s="7" t="s">
        <v>143</v>
      </c>
      <c r="C37" s="7" t="s">
        <v>144</v>
      </c>
      <c r="D37" s="8">
        <v>95289000</v>
      </c>
      <c r="E37" s="8">
        <v>95289000</v>
      </c>
      <c r="F37" s="8"/>
      <c r="G37" s="8"/>
      <c r="H37" s="8"/>
      <c r="I37" s="8"/>
    </row>
    <row r="38" spans="1:9">
      <c r="A38" s="6">
        <v>33</v>
      </c>
      <c r="B38" s="7" t="s">
        <v>145</v>
      </c>
      <c r="C38" s="7" t="s">
        <v>146</v>
      </c>
      <c r="D38" s="8">
        <v>38300</v>
      </c>
      <c r="E38" s="8">
        <v>38300</v>
      </c>
      <c r="F38" s="8"/>
      <c r="G38" s="8"/>
      <c r="H38" s="8"/>
      <c r="I38" s="8"/>
    </row>
    <row r="39" spans="1:9">
      <c r="A39" s="6">
        <v>34</v>
      </c>
      <c r="B39" s="7" t="s">
        <v>147</v>
      </c>
      <c r="C39" s="7" t="s">
        <v>148</v>
      </c>
      <c r="D39" s="8">
        <v>23285100</v>
      </c>
      <c r="E39" s="8">
        <v>23285100</v>
      </c>
      <c r="F39" s="8"/>
      <c r="G39" s="8"/>
      <c r="H39" s="8"/>
      <c r="I39" s="8"/>
    </row>
    <row r="40" spans="1:9">
      <c r="A40" s="6">
        <v>35</v>
      </c>
      <c r="B40" s="7" t="s">
        <v>149</v>
      </c>
      <c r="C40" s="7" t="s">
        <v>150</v>
      </c>
      <c r="D40" s="8">
        <v>71893000</v>
      </c>
      <c r="E40" s="8">
        <v>71893000</v>
      </c>
      <c r="F40" s="8"/>
      <c r="G40" s="8"/>
      <c r="H40" s="8"/>
      <c r="I40" s="8"/>
    </row>
    <row r="41" spans="1:9">
      <c r="A41" s="6">
        <v>36</v>
      </c>
      <c r="B41" s="7" t="s">
        <v>151</v>
      </c>
      <c r="C41" s="7" t="s">
        <v>152</v>
      </c>
      <c r="D41" s="8">
        <v>72600</v>
      </c>
      <c r="E41" s="8">
        <v>72600</v>
      </c>
      <c r="F41" s="8"/>
      <c r="G41" s="8"/>
      <c r="H41" s="8"/>
      <c r="I41" s="8"/>
    </row>
    <row r="42" spans="1:9">
      <c r="A42" s="6">
        <v>37</v>
      </c>
      <c r="B42" s="7" t="s">
        <v>153</v>
      </c>
      <c r="C42" s="7" t="s">
        <v>154</v>
      </c>
      <c r="D42" s="8">
        <v>37074600</v>
      </c>
      <c r="E42" s="8">
        <v>37074600</v>
      </c>
      <c r="F42" s="8"/>
      <c r="G42" s="8"/>
      <c r="H42" s="8"/>
      <c r="I42" s="8"/>
    </row>
    <row r="43" spans="1:9">
      <c r="A43" s="6">
        <v>38</v>
      </c>
      <c r="B43" s="7" t="s">
        <v>155</v>
      </c>
      <c r="C43" s="7" t="s">
        <v>156</v>
      </c>
      <c r="D43" s="8">
        <v>37074600</v>
      </c>
      <c r="E43" s="8">
        <v>37074600</v>
      </c>
      <c r="F43" s="8"/>
      <c r="G43" s="8"/>
      <c r="H43" s="8"/>
      <c r="I43" s="8"/>
    </row>
    <row r="44" spans="1:9">
      <c r="A44" s="6">
        <v>39</v>
      </c>
      <c r="B44" s="7" t="s">
        <v>157</v>
      </c>
      <c r="C44" s="7" t="s">
        <v>158</v>
      </c>
      <c r="D44" s="8">
        <v>1330200</v>
      </c>
      <c r="E44" s="8">
        <v>1330200</v>
      </c>
      <c r="F44" s="8"/>
      <c r="G44" s="8"/>
      <c r="H44" s="8"/>
      <c r="I44" s="8"/>
    </row>
    <row r="45" spans="1:9">
      <c r="A45" s="6">
        <v>40</v>
      </c>
      <c r="B45" s="7" t="s">
        <v>159</v>
      </c>
      <c r="C45" s="7" t="s">
        <v>160</v>
      </c>
      <c r="D45" s="8">
        <v>35744400</v>
      </c>
      <c r="E45" s="8">
        <v>35744400</v>
      </c>
      <c r="F45" s="8"/>
      <c r="G45" s="8"/>
      <c r="H45" s="8"/>
      <c r="I45" s="8"/>
    </row>
    <row r="46" spans="1:9">
      <c r="A46" s="6">
        <v>41</v>
      </c>
      <c r="B46" s="7" t="s">
        <v>161</v>
      </c>
      <c r="C46" s="7" t="s">
        <v>162</v>
      </c>
      <c r="D46" s="8">
        <v>442000</v>
      </c>
      <c r="E46" s="8"/>
      <c r="F46" s="8">
        <v>442000</v>
      </c>
      <c r="G46" s="8"/>
      <c r="H46" s="8"/>
      <c r="I46" s="8"/>
    </row>
    <row r="47" spans="1:9">
      <c r="A47" s="6">
        <v>42</v>
      </c>
      <c r="B47" s="7" t="s">
        <v>163</v>
      </c>
      <c r="C47" s="7" t="s">
        <v>164</v>
      </c>
      <c r="D47" s="8">
        <v>442000</v>
      </c>
      <c r="E47" s="8"/>
      <c r="F47" s="8">
        <v>442000</v>
      </c>
      <c r="G47" s="8"/>
      <c r="H47" s="8"/>
      <c r="I47" s="8"/>
    </row>
    <row r="48" spans="1:9">
      <c r="A48" s="6">
        <v>43</v>
      </c>
      <c r="B48" s="7" t="s">
        <v>165</v>
      </c>
      <c r="C48" s="7" t="s">
        <v>166</v>
      </c>
      <c r="D48" s="8">
        <v>442000</v>
      </c>
      <c r="E48" s="8"/>
      <c r="F48" s="8">
        <v>442000</v>
      </c>
      <c r="G48" s="8"/>
      <c r="H48" s="8"/>
      <c r="I48" s="8"/>
    </row>
    <row r="49" spans="1:9">
      <c r="A49" s="6">
        <v>44</v>
      </c>
      <c r="B49" s="7" t="s">
        <v>167</v>
      </c>
      <c r="C49" s="7" t="s">
        <v>168</v>
      </c>
      <c r="D49" s="8">
        <v>53921400</v>
      </c>
      <c r="E49" s="8">
        <v>53921400</v>
      </c>
      <c r="F49" s="8"/>
      <c r="G49" s="8"/>
      <c r="H49" s="8"/>
      <c r="I49" s="8"/>
    </row>
    <row r="50" spans="1:9">
      <c r="A50" s="6">
        <v>45</v>
      </c>
      <c r="B50" s="7" t="s">
        <v>169</v>
      </c>
      <c r="C50" s="7" t="s">
        <v>170</v>
      </c>
      <c r="D50" s="8">
        <v>53921400</v>
      </c>
      <c r="E50" s="8">
        <v>53921400</v>
      </c>
      <c r="F50" s="8"/>
      <c r="G50" s="8"/>
      <c r="H50" s="8"/>
      <c r="I50" s="8"/>
    </row>
    <row r="51" spans="1:9">
      <c r="A51" s="6">
        <v>46</v>
      </c>
      <c r="B51" s="7" t="s">
        <v>171</v>
      </c>
      <c r="C51" s="7" t="s">
        <v>172</v>
      </c>
      <c r="D51" s="8">
        <v>53921400</v>
      </c>
      <c r="E51" s="8">
        <v>53921400</v>
      </c>
      <c r="F51" s="8"/>
      <c r="G51" s="8"/>
      <c r="H51" s="8"/>
      <c r="I51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L11" sqref="L11"/>
    </sheetView>
  </sheetViews>
  <sheetFormatPr defaultColWidth="9" defaultRowHeight="13.5"/>
  <cols>
    <col min="2" max="2" width="24.125" customWidth="1"/>
    <col min="3" max="3" width="15" customWidth="1"/>
    <col min="4" max="4" width="26.375" customWidth="1"/>
    <col min="5" max="5" width="12.5" customWidth="1"/>
    <col min="6" max="6" width="12.375" customWidth="1"/>
    <col min="7" max="7" width="11" customWidth="1"/>
    <col min="8" max="8" width="11.75" customWidth="1"/>
    <col min="9" max="9" width="16.25" customWidth="1"/>
  </cols>
  <sheetData>
    <row r="1" ht="29.25" customHeight="1" spans="1:8">
      <c r="A1" s="1" t="s">
        <v>183</v>
      </c>
      <c r="B1" s="2"/>
      <c r="C1" s="2"/>
      <c r="D1" s="2"/>
      <c r="E1" s="2"/>
      <c r="F1" s="2"/>
      <c r="G1" s="3"/>
      <c r="H1" s="2"/>
    </row>
    <row r="2" ht="25.5" customHeight="1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5" t="s">
        <v>4</v>
      </c>
      <c r="B3" s="5" t="s">
        <v>5</v>
      </c>
      <c r="C3" s="5"/>
      <c r="D3" s="5" t="s">
        <v>7</v>
      </c>
      <c r="E3" s="5" t="s">
        <v>71</v>
      </c>
      <c r="F3" s="5" t="s">
        <v>72</v>
      </c>
      <c r="G3" s="5" t="s">
        <v>74</v>
      </c>
      <c r="H3" s="5" t="s">
        <v>75</v>
      </c>
    </row>
    <row r="4" ht="22.5" spans="1:8">
      <c r="A4" s="5" t="s">
        <v>8</v>
      </c>
      <c r="B4" s="5" t="s">
        <v>9</v>
      </c>
      <c r="C4" s="5" t="s">
        <v>184</v>
      </c>
      <c r="D4" s="5" t="s">
        <v>9</v>
      </c>
      <c r="E4" s="5" t="s">
        <v>63</v>
      </c>
      <c r="F4" s="5" t="s">
        <v>185</v>
      </c>
      <c r="G4" s="5" t="s">
        <v>186</v>
      </c>
      <c r="H4" s="5" t="s">
        <v>187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6">
        <v>1</v>
      </c>
      <c r="B6" s="13" t="s">
        <v>188</v>
      </c>
      <c r="C6" s="14">
        <v>1289478020.06</v>
      </c>
      <c r="D6" s="13" t="s">
        <v>16</v>
      </c>
      <c r="E6" s="14"/>
      <c r="F6" s="14"/>
      <c r="G6" s="14"/>
      <c r="H6" s="14"/>
    </row>
    <row r="7" spans="1:8">
      <c r="A7" s="6">
        <v>2</v>
      </c>
      <c r="B7" s="13" t="s">
        <v>189</v>
      </c>
      <c r="C7" s="14"/>
      <c r="D7" s="13" t="s">
        <v>18</v>
      </c>
      <c r="E7" s="14"/>
      <c r="F7" s="14"/>
      <c r="G7" s="14"/>
      <c r="H7" s="14"/>
    </row>
    <row r="8" spans="1:8">
      <c r="A8" s="6">
        <v>3</v>
      </c>
      <c r="B8" s="13" t="s">
        <v>190</v>
      </c>
      <c r="C8" s="14"/>
      <c r="D8" s="13" t="s">
        <v>20</v>
      </c>
      <c r="E8" s="14"/>
      <c r="F8" s="14"/>
      <c r="G8" s="14"/>
      <c r="H8" s="14"/>
    </row>
    <row r="9" spans="1:8">
      <c r="A9" s="6">
        <v>4</v>
      </c>
      <c r="B9" s="13"/>
      <c r="C9" s="14"/>
      <c r="D9" s="13" t="s">
        <v>22</v>
      </c>
      <c r="E9" s="14"/>
      <c r="F9" s="14"/>
      <c r="G9" s="14"/>
      <c r="H9" s="14"/>
    </row>
    <row r="10" spans="1:9">
      <c r="A10" s="6">
        <v>5</v>
      </c>
      <c r="B10" s="13"/>
      <c r="C10" s="14"/>
      <c r="D10" s="13" t="s">
        <v>24</v>
      </c>
      <c r="E10" s="14">
        <v>1102491580.06</v>
      </c>
      <c r="F10" s="14">
        <v>1102491580.06</v>
      </c>
      <c r="G10" s="14"/>
      <c r="H10" s="14"/>
      <c r="I10" s="14"/>
    </row>
    <row r="11" spans="1:8">
      <c r="A11" s="6">
        <v>6</v>
      </c>
      <c r="B11" s="13"/>
      <c r="C11" s="14"/>
      <c r="D11" s="13" t="s">
        <v>26</v>
      </c>
      <c r="E11" s="14"/>
      <c r="F11" s="14"/>
      <c r="G11" s="14"/>
      <c r="H11" s="14"/>
    </row>
    <row r="12" spans="1:8">
      <c r="A12" s="6">
        <v>7</v>
      </c>
      <c r="B12" s="13"/>
      <c r="C12" s="14"/>
      <c r="D12" s="13" t="s">
        <v>28</v>
      </c>
      <c r="E12" s="14">
        <v>259440</v>
      </c>
      <c r="F12" s="14">
        <v>259440</v>
      </c>
      <c r="G12" s="14"/>
      <c r="H12" s="14"/>
    </row>
    <row r="13" spans="1:8">
      <c r="A13" s="6">
        <v>8</v>
      </c>
      <c r="B13" s="13"/>
      <c r="C13" s="14"/>
      <c r="D13" s="13" t="s">
        <v>30</v>
      </c>
      <c r="E13" s="14">
        <v>95289000</v>
      </c>
      <c r="F13" s="14">
        <v>95289000</v>
      </c>
      <c r="G13" s="14"/>
      <c r="H13" s="14"/>
    </row>
    <row r="14" spans="1:8">
      <c r="A14" s="6">
        <v>9</v>
      </c>
      <c r="B14" s="13"/>
      <c r="C14" s="14"/>
      <c r="D14" s="13" t="s">
        <v>32</v>
      </c>
      <c r="E14" s="14"/>
      <c r="F14" s="14"/>
      <c r="G14" s="14"/>
      <c r="H14" s="14"/>
    </row>
    <row r="15" spans="1:8">
      <c r="A15" s="6">
        <v>10</v>
      </c>
      <c r="B15" s="13"/>
      <c r="C15" s="14"/>
      <c r="D15" s="13" t="s">
        <v>33</v>
      </c>
      <c r="E15" s="14">
        <v>37074600</v>
      </c>
      <c r="F15" s="14">
        <v>37074600</v>
      </c>
      <c r="G15" s="14"/>
      <c r="H15" s="14"/>
    </row>
    <row r="16" spans="1:8">
      <c r="A16" s="6">
        <v>11</v>
      </c>
      <c r="B16" s="13"/>
      <c r="C16" s="14"/>
      <c r="D16" s="13" t="s">
        <v>34</v>
      </c>
      <c r="E16" s="14"/>
      <c r="F16" s="14"/>
      <c r="G16" s="14"/>
      <c r="H16" s="14"/>
    </row>
    <row r="17" spans="1:8">
      <c r="A17" s="6">
        <v>12</v>
      </c>
      <c r="B17" s="13"/>
      <c r="C17" s="14"/>
      <c r="D17" s="13" t="s">
        <v>35</v>
      </c>
      <c r="E17" s="14"/>
      <c r="F17" s="14"/>
      <c r="G17" s="14"/>
      <c r="H17" s="14"/>
    </row>
    <row r="18" spans="1:8">
      <c r="A18" s="6">
        <v>13</v>
      </c>
      <c r="B18" s="13"/>
      <c r="C18" s="14"/>
      <c r="D18" s="13" t="s">
        <v>36</v>
      </c>
      <c r="E18" s="14">
        <v>442000</v>
      </c>
      <c r="F18" s="14">
        <v>442000</v>
      </c>
      <c r="G18" s="14"/>
      <c r="H18" s="14"/>
    </row>
    <row r="19" spans="1:8">
      <c r="A19" s="6">
        <v>14</v>
      </c>
      <c r="B19" s="13"/>
      <c r="C19" s="14"/>
      <c r="D19" s="13" t="s">
        <v>37</v>
      </c>
      <c r="E19" s="14"/>
      <c r="F19" s="14"/>
      <c r="G19" s="14"/>
      <c r="H19" s="14"/>
    </row>
    <row r="20" spans="1:8">
      <c r="A20" s="6">
        <v>15</v>
      </c>
      <c r="B20" s="13"/>
      <c r="C20" s="14"/>
      <c r="D20" s="13" t="s">
        <v>38</v>
      </c>
      <c r="E20" s="14"/>
      <c r="F20" s="14"/>
      <c r="G20" s="14"/>
      <c r="H20" s="14"/>
    </row>
    <row r="21" spans="1:8">
      <c r="A21" s="6">
        <v>16</v>
      </c>
      <c r="B21" s="13"/>
      <c r="C21" s="14"/>
      <c r="D21" s="13" t="s">
        <v>39</v>
      </c>
      <c r="E21" s="14"/>
      <c r="F21" s="14"/>
      <c r="G21" s="14"/>
      <c r="H21" s="14"/>
    </row>
    <row r="22" spans="1:8">
      <c r="A22" s="6">
        <v>17</v>
      </c>
      <c r="B22" s="13"/>
      <c r="C22" s="14"/>
      <c r="D22" s="13" t="s">
        <v>40</v>
      </c>
      <c r="E22" s="14"/>
      <c r="F22" s="14"/>
      <c r="G22" s="14"/>
      <c r="H22" s="14"/>
    </row>
    <row r="23" spans="1:8">
      <c r="A23" s="6">
        <v>18</v>
      </c>
      <c r="B23" s="13"/>
      <c r="C23" s="14"/>
      <c r="D23" s="13" t="s">
        <v>41</v>
      </c>
      <c r="E23" s="14"/>
      <c r="F23" s="14"/>
      <c r="G23" s="14"/>
      <c r="H23" s="14"/>
    </row>
    <row r="24" spans="1:8">
      <c r="A24" s="6">
        <v>19</v>
      </c>
      <c r="B24" s="13"/>
      <c r="C24" s="14"/>
      <c r="D24" s="13" t="s">
        <v>42</v>
      </c>
      <c r="E24" s="14"/>
      <c r="F24" s="14"/>
      <c r="G24" s="14"/>
      <c r="H24" s="14"/>
    </row>
    <row r="25" spans="1:8">
      <c r="A25" s="6">
        <v>20</v>
      </c>
      <c r="B25" s="13"/>
      <c r="C25" s="14"/>
      <c r="D25" s="13" t="s">
        <v>43</v>
      </c>
      <c r="E25" s="14">
        <v>53921400</v>
      </c>
      <c r="F25" s="14">
        <v>53921400</v>
      </c>
      <c r="G25" s="14"/>
      <c r="H25" s="14"/>
    </row>
    <row r="26" spans="1:8">
      <c r="A26" s="6">
        <v>21</v>
      </c>
      <c r="B26" s="13"/>
      <c r="C26" s="14"/>
      <c r="D26" s="13" t="s">
        <v>44</v>
      </c>
      <c r="E26" s="14"/>
      <c r="F26" s="14"/>
      <c r="G26" s="14"/>
      <c r="H26" s="14"/>
    </row>
    <row r="27" spans="1:8">
      <c r="A27" s="6">
        <v>22</v>
      </c>
      <c r="B27" s="13"/>
      <c r="C27" s="14"/>
      <c r="D27" s="13" t="s">
        <v>45</v>
      </c>
      <c r="E27" s="14"/>
      <c r="F27" s="14"/>
      <c r="G27" s="14"/>
      <c r="H27" s="14"/>
    </row>
    <row r="28" spans="1:8">
      <c r="A28" s="6">
        <v>23</v>
      </c>
      <c r="B28" s="13"/>
      <c r="C28" s="14"/>
      <c r="D28" s="13" t="s">
        <v>46</v>
      </c>
      <c r="E28" s="14"/>
      <c r="F28" s="14"/>
      <c r="G28" s="14"/>
      <c r="H28" s="14"/>
    </row>
    <row r="29" spans="1:8">
      <c r="A29" s="6">
        <v>24</v>
      </c>
      <c r="B29" s="13"/>
      <c r="C29" s="14"/>
      <c r="D29" s="13" t="s">
        <v>47</v>
      </c>
      <c r="E29" s="14"/>
      <c r="F29" s="14"/>
      <c r="G29" s="14"/>
      <c r="H29" s="14"/>
    </row>
    <row r="30" spans="1:8">
      <c r="A30" s="6">
        <v>25</v>
      </c>
      <c r="B30" s="13"/>
      <c r="C30" s="14"/>
      <c r="D30" s="13" t="s">
        <v>48</v>
      </c>
      <c r="E30" s="14"/>
      <c r="F30" s="14"/>
      <c r="G30" s="14"/>
      <c r="H30" s="14"/>
    </row>
    <row r="31" spans="1:8">
      <c r="A31" s="6">
        <v>26</v>
      </c>
      <c r="B31" s="13"/>
      <c r="C31" s="14"/>
      <c r="D31" s="13" t="s">
        <v>49</v>
      </c>
      <c r="E31" s="14"/>
      <c r="F31" s="14"/>
      <c r="G31" s="14"/>
      <c r="H31" s="14"/>
    </row>
    <row r="32" spans="1:8">
      <c r="A32" s="6">
        <v>27</v>
      </c>
      <c r="B32" s="13"/>
      <c r="C32" s="14"/>
      <c r="D32" s="13" t="s">
        <v>50</v>
      </c>
      <c r="E32" s="14"/>
      <c r="F32" s="14"/>
      <c r="G32" s="14"/>
      <c r="H32" s="14"/>
    </row>
    <row r="33" spans="1:8">
      <c r="A33" s="6">
        <v>28</v>
      </c>
      <c r="B33" s="13"/>
      <c r="C33" s="14"/>
      <c r="D33" s="13" t="s">
        <v>51</v>
      </c>
      <c r="E33" s="14"/>
      <c r="F33" s="14"/>
      <c r="G33" s="14"/>
      <c r="H33" s="14"/>
    </row>
    <row r="34" spans="1:8">
      <c r="A34" s="6">
        <v>29</v>
      </c>
      <c r="B34" s="13"/>
      <c r="C34" s="14"/>
      <c r="D34" s="13" t="s">
        <v>52</v>
      </c>
      <c r="E34" s="14"/>
      <c r="F34" s="14"/>
      <c r="G34" s="14"/>
      <c r="H34" s="14"/>
    </row>
    <row r="35" spans="1:8">
      <c r="A35" s="6">
        <v>30</v>
      </c>
      <c r="B35" s="13"/>
      <c r="C35" s="14"/>
      <c r="D35" s="13" t="s">
        <v>53</v>
      </c>
      <c r="E35" s="14"/>
      <c r="F35" s="14"/>
      <c r="G35" s="14"/>
      <c r="H35" s="14"/>
    </row>
    <row r="36" spans="1:9">
      <c r="A36" s="6">
        <v>31</v>
      </c>
      <c r="B36" s="13" t="s">
        <v>54</v>
      </c>
      <c r="C36" s="14">
        <f>C6</f>
        <v>1289478020.06</v>
      </c>
      <c r="D36" s="13" t="s">
        <v>55</v>
      </c>
      <c r="E36" s="14">
        <f>SUM(E10:E25)</f>
        <v>1289478020.06</v>
      </c>
      <c r="F36" s="14">
        <f>SUM(F10:F25)</f>
        <v>1289478020.06</v>
      </c>
      <c r="G36" s="14"/>
      <c r="H36" s="14"/>
      <c r="I36" s="15"/>
    </row>
    <row r="37" spans="1:8">
      <c r="A37" s="6">
        <v>32</v>
      </c>
      <c r="B37" s="13" t="s">
        <v>191</v>
      </c>
      <c r="C37" s="14"/>
      <c r="D37" s="13" t="s">
        <v>192</v>
      </c>
      <c r="E37" s="14"/>
      <c r="F37" s="14"/>
      <c r="G37" s="14"/>
      <c r="H37" s="14"/>
    </row>
    <row r="38" spans="1:8">
      <c r="A38" s="6">
        <v>33</v>
      </c>
      <c r="B38" s="13" t="s">
        <v>188</v>
      </c>
      <c r="C38" s="14"/>
      <c r="D38" s="13"/>
      <c r="E38" s="14"/>
      <c r="F38" s="14"/>
      <c r="G38" s="14"/>
      <c r="H38" s="14"/>
    </row>
    <row r="39" spans="1:8">
      <c r="A39" s="6">
        <v>34</v>
      </c>
      <c r="B39" s="13" t="s">
        <v>189</v>
      </c>
      <c r="C39" s="14"/>
      <c r="D39" s="13"/>
      <c r="E39" s="14"/>
      <c r="F39" s="14"/>
      <c r="G39" s="14"/>
      <c r="H39" s="14"/>
    </row>
    <row r="40" spans="1:8">
      <c r="A40" s="6">
        <v>35</v>
      </c>
      <c r="B40" s="13" t="s">
        <v>190</v>
      </c>
      <c r="C40" s="14"/>
      <c r="D40" s="13"/>
      <c r="E40" s="14"/>
      <c r="F40" s="14"/>
      <c r="G40" s="14"/>
      <c r="H40" s="14"/>
    </row>
    <row r="41" spans="1:8">
      <c r="A41" s="6">
        <v>36</v>
      </c>
      <c r="B41" s="13" t="s">
        <v>58</v>
      </c>
      <c r="C41" s="14">
        <f>C36</f>
        <v>1289478020.06</v>
      </c>
      <c r="D41" s="13" t="s">
        <v>59</v>
      </c>
      <c r="E41" s="14">
        <f>E36</f>
        <v>1289478020.06</v>
      </c>
      <c r="F41" s="14">
        <f>F36</f>
        <v>1289478020.06</v>
      </c>
      <c r="G41" s="14"/>
      <c r="H41" s="14"/>
    </row>
    <row r="43" spans="3:3">
      <c r="C43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workbookViewId="0">
      <selection activeCell="K8" sqref="K8"/>
    </sheetView>
  </sheetViews>
  <sheetFormatPr defaultColWidth="9" defaultRowHeight="13.5" outlineLevelCol="7"/>
  <cols>
    <col min="2" max="2" width="22.5" customWidth="1"/>
    <col min="3" max="3" width="20.875" customWidth="1"/>
    <col min="4" max="4" width="17.5" customWidth="1"/>
    <col min="5" max="5" width="12.5" customWidth="1"/>
    <col min="6" max="6" width="12.125" customWidth="1"/>
    <col min="7" max="7" width="11.875" customWidth="1"/>
    <col min="8" max="8" width="12.625" customWidth="1"/>
  </cols>
  <sheetData>
    <row r="1" ht="30" customHeight="1" spans="1:8">
      <c r="A1" s="1" t="s">
        <v>193</v>
      </c>
      <c r="B1" s="2"/>
      <c r="C1" s="2"/>
      <c r="D1" s="2"/>
      <c r="E1" s="3"/>
      <c r="F1" s="2"/>
      <c r="G1" s="2"/>
      <c r="H1" s="2"/>
    </row>
    <row r="2" ht="24" customHeight="1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customHeight="1" spans="1:8">
      <c r="A3" s="5" t="s">
        <v>4</v>
      </c>
      <c r="B3" s="5" t="s">
        <v>174</v>
      </c>
      <c r="C3" s="5"/>
      <c r="D3" s="5" t="s">
        <v>63</v>
      </c>
      <c r="E3" s="5" t="s">
        <v>175</v>
      </c>
      <c r="F3" s="5"/>
      <c r="G3" s="5"/>
      <c r="H3" s="5" t="s">
        <v>176</v>
      </c>
    </row>
    <row r="4" ht="33.75" customHeight="1" spans="1:8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194</v>
      </c>
      <c r="G4" s="5" t="s">
        <v>195</v>
      </c>
      <c r="H4" s="5" t="s">
        <v>182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6">
        <v>1</v>
      </c>
      <c r="B6" s="7"/>
      <c r="C6" s="7" t="s">
        <v>63</v>
      </c>
      <c r="D6" s="8">
        <f>E6+H6</f>
        <v>1289478020.06</v>
      </c>
      <c r="E6" s="8">
        <v>927911400</v>
      </c>
      <c r="F6" s="8">
        <v>907044100</v>
      </c>
      <c r="G6" s="8">
        <v>20867300</v>
      </c>
      <c r="H6" s="8">
        <v>361566620.06</v>
      </c>
    </row>
    <row r="7" spans="1:8">
      <c r="A7" s="6">
        <v>2</v>
      </c>
      <c r="B7" s="7" t="s">
        <v>84</v>
      </c>
      <c r="C7" s="7" t="s">
        <v>85</v>
      </c>
      <c r="D7" s="8">
        <f>E7+H7</f>
        <v>1102491580.06</v>
      </c>
      <c r="E7" s="8">
        <v>741626400</v>
      </c>
      <c r="F7" s="8">
        <v>724565600</v>
      </c>
      <c r="G7" s="8">
        <v>17060800</v>
      </c>
      <c r="H7" s="8">
        <v>360865180.06</v>
      </c>
    </row>
    <row r="8" spans="1:8">
      <c r="A8" s="6">
        <v>3</v>
      </c>
      <c r="B8" s="7" t="s">
        <v>86</v>
      </c>
      <c r="C8" s="7" t="s">
        <v>87</v>
      </c>
      <c r="D8" s="8">
        <v>33342482.5</v>
      </c>
      <c r="E8" s="8">
        <v>25432000</v>
      </c>
      <c r="F8" s="8">
        <v>23877300</v>
      </c>
      <c r="G8" s="8">
        <v>1554700</v>
      </c>
      <c r="H8" s="8">
        <v>7910482.5</v>
      </c>
    </row>
    <row r="9" spans="1:8">
      <c r="A9" s="6">
        <v>4</v>
      </c>
      <c r="B9" s="7" t="s">
        <v>88</v>
      </c>
      <c r="C9" s="7" t="s">
        <v>89</v>
      </c>
      <c r="D9" s="8">
        <v>1520000</v>
      </c>
      <c r="E9" s="8">
        <v>1520000</v>
      </c>
      <c r="F9" s="8">
        <v>1065600</v>
      </c>
      <c r="G9" s="8">
        <v>454400</v>
      </c>
      <c r="H9" s="8"/>
    </row>
    <row r="10" spans="1:8">
      <c r="A10" s="6">
        <v>5</v>
      </c>
      <c r="B10" s="7" t="s">
        <v>90</v>
      </c>
      <c r="C10" s="7" t="s">
        <v>91</v>
      </c>
      <c r="D10" s="8">
        <v>31822482.5</v>
      </c>
      <c r="E10" s="8">
        <v>23912000</v>
      </c>
      <c r="F10" s="8">
        <v>22811700</v>
      </c>
      <c r="G10" s="8">
        <v>1100300</v>
      </c>
      <c r="H10" s="8">
        <v>7910482.5</v>
      </c>
    </row>
    <row r="11" s="12" customFormat="1" spans="1:8">
      <c r="A11" s="6">
        <v>6</v>
      </c>
      <c r="B11" s="7" t="s">
        <v>92</v>
      </c>
      <c r="C11" s="7" t="s">
        <v>93</v>
      </c>
      <c r="D11" s="8">
        <f>E11+H11</f>
        <v>928310196.16</v>
      </c>
      <c r="E11" s="8">
        <v>666137700</v>
      </c>
      <c r="F11" s="8">
        <v>651746600</v>
      </c>
      <c r="G11" s="8">
        <v>14391100</v>
      </c>
      <c r="H11" s="8">
        <v>262172496.16</v>
      </c>
    </row>
    <row r="12" s="12" customFormat="1" spans="1:8">
      <c r="A12" s="6">
        <v>7</v>
      </c>
      <c r="B12" s="7" t="s">
        <v>94</v>
      </c>
      <c r="C12" s="7" t="s">
        <v>95</v>
      </c>
      <c r="D12" s="8">
        <v>109430700</v>
      </c>
      <c r="E12" s="8">
        <v>55211800</v>
      </c>
      <c r="F12" s="8">
        <v>53971800</v>
      </c>
      <c r="G12" s="8">
        <v>1240000</v>
      </c>
      <c r="H12" s="8">
        <v>54218900</v>
      </c>
    </row>
    <row r="13" s="12" customFormat="1" spans="1:8">
      <c r="A13" s="6">
        <v>8</v>
      </c>
      <c r="B13" s="7" t="s">
        <v>96</v>
      </c>
      <c r="C13" s="7" t="s">
        <v>97</v>
      </c>
      <c r="D13" s="8">
        <v>403728056</v>
      </c>
      <c r="E13" s="8">
        <v>330298600</v>
      </c>
      <c r="F13" s="8">
        <v>323267800</v>
      </c>
      <c r="G13" s="8">
        <v>7030800</v>
      </c>
      <c r="H13" s="8">
        <v>73429456</v>
      </c>
    </row>
    <row r="14" s="12" customFormat="1" spans="1:8">
      <c r="A14" s="6">
        <v>9</v>
      </c>
      <c r="B14" s="7" t="s">
        <v>98</v>
      </c>
      <c r="C14" s="7" t="s">
        <v>99</v>
      </c>
      <c r="D14" s="8">
        <v>186266794.16</v>
      </c>
      <c r="E14" s="8">
        <v>163006700</v>
      </c>
      <c r="F14" s="8">
        <v>159467900</v>
      </c>
      <c r="G14" s="8">
        <v>3538800</v>
      </c>
      <c r="H14" s="8">
        <v>23260094.16</v>
      </c>
    </row>
    <row r="15" s="12" customFormat="1" spans="1:8">
      <c r="A15" s="6">
        <v>10</v>
      </c>
      <c r="B15" s="7" t="s">
        <v>100</v>
      </c>
      <c r="C15" s="7" t="s">
        <v>101</v>
      </c>
      <c r="D15" s="8">
        <f>E15+H15</f>
        <v>133024700</v>
      </c>
      <c r="E15" s="8">
        <v>116990200</v>
      </c>
      <c r="F15" s="8">
        <v>114423300</v>
      </c>
      <c r="G15" s="8">
        <v>2566900</v>
      </c>
      <c r="H15" s="8">
        <v>16034500</v>
      </c>
    </row>
    <row r="16" s="12" customFormat="1" spans="1:8">
      <c r="A16" s="6">
        <v>11</v>
      </c>
      <c r="B16" s="7" t="s">
        <v>102</v>
      </c>
      <c r="C16" s="7" t="s">
        <v>103</v>
      </c>
      <c r="D16" s="8">
        <v>95859946</v>
      </c>
      <c r="E16" s="8">
        <v>630400</v>
      </c>
      <c r="F16" s="8">
        <v>615800</v>
      </c>
      <c r="G16" s="8">
        <v>14600</v>
      </c>
      <c r="H16" s="8">
        <v>95229546</v>
      </c>
    </row>
    <row r="17" s="12" customFormat="1" spans="1:8">
      <c r="A17" s="6">
        <v>12</v>
      </c>
      <c r="B17" s="7" t="s">
        <v>104</v>
      </c>
      <c r="C17" s="7" t="s">
        <v>105</v>
      </c>
      <c r="D17" s="8">
        <v>45275200</v>
      </c>
      <c r="E17" s="8">
        <v>31698200</v>
      </c>
      <c r="F17" s="8">
        <v>30997900</v>
      </c>
      <c r="G17" s="8">
        <v>700300</v>
      </c>
      <c r="H17" s="8">
        <v>13577000</v>
      </c>
    </row>
    <row r="18" s="12" customFormat="1" spans="1:8">
      <c r="A18" s="6">
        <v>13</v>
      </c>
      <c r="B18" s="7" t="s">
        <v>106</v>
      </c>
      <c r="C18" s="7" t="s">
        <v>107</v>
      </c>
      <c r="D18" s="8">
        <v>44295200</v>
      </c>
      <c r="E18" s="8">
        <v>31698200</v>
      </c>
      <c r="F18" s="8">
        <v>30997900</v>
      </c>
      <c r="G18" s="8">
        <v>700300</v>
      </c>
      <c r="H18" s="8">
        <v>12597000</v>
      </c>
    </row>
    <row r="19" s="12" customFormat="1" spans="1:8">
      <c r="A19" s="6">
        <v>14</v>
      </c>
      <c r="B19" s="7" t="s">
        <v>108</v>
      </c>
      <c r="C19" s="7" t="s">
        <v>109</v>
      </c>
      <c r="D19" s="8">
        <v>50000</v>
      </c>
      <c r="E19" s="8"/>
      <c r="F19" s="8"/>
      <c r="G19" s="8"/>
      <c r="H19" s="8">
        <v>50000</v>
      </c>
    </row>
    <row r="20" s="12" customFormat="1" spans="1:8">
      <c r="A20" s="6">
        <v>15</v>
      </c>
      <c r="B20" s="7" t="s">
        <v>110</v>
      </c>
      <c r="C20" s="7" t="s">
        <v>111</v>
      </c>
      <c r="D20" s="8">
        <v>930000</v>
      </c>
      <c r="E20" s="8"/>
      <c r="F20" s="8"/>
      <c r="G20" s="8"/>
      <c r="H20" s="8">
        <v>930000</v>
      </c>
    </row>
    <row r="21" s="12" customFormat="1" spans="1:8">
      <c r="A21" s="6">
        <v>16</v>
      </c>
      <c r="B21" s="7" t="s">
        <v>112</v>
      </c>
      <c r="C21" s="7" t="s">
        <v>113</v>
      </c>
      <c r="D21" s="8">
        <v>630000</v>
      </c>
      <c r="E21" s="8"/>
      <c r="F21" s="8"/>
      <c r="G21" s="8"/>
      <c r="H21" s="8">
        <v>630000</v>
      </c>
    </row>
    <row r="22" s="12" customFormat="1" spans="1:8">
      <c r="A22" s="6">
        <v>17</v>
      </c>
      <c r="B22" s="7" t="s">
        <v>114</v>
      </c>
      <c r="C22" s="7" t="s">
        <v>115</v>
      </c>
      <c r="D22" s="8">
        <v>630000</v>
      </c>
      <c r="E22" s="8"/>
      <c r="F22" s="8"/>
      <c r="G22" s="8"/>
      <c r="H22" s="8">
        <v>630000</v>
      </c>
    </row>
    <row r="23" s="12" customFormat="1" spans="1:8">
      <c r="A23" s="6">
        <v>18</v>
      </c>
      <c r="B23" s="7" t="s">
        <v>116</v>
      </c>
      <c r="C23" s="7" t="s">
        <v>117</v>
      </c>
      <c r="D23" s="8">
        <v>5761500</v>
      </c>
      <c r="E23" s="8">
        <v>5017500</v>
      </c>
      <c r="F23" s="8">
        <v>4909000</v>
      </c>
      <c r="G23" s="8">
        <v>108500</v>
      </c>
      <c r="H23" s="8">
        <v>921600</v>
      </c>
    </row>
    <row r="24" s="12" customFormat="1" spans="1:8">
      <c r="A24" s="6">
        <v>19</v>
      </c>
      <c r="B24" s="7" t="s">
        <v>118</v>
      </c>
      <c r="C24" s="7" t="s">
        <v>119</v>
      </c>
      <c r="D24" s="8">
        <v>5761500</v>
      </c>
      <c r="E24" s="8">
        <v>5017500</v>
      </c>
      <c r="F24" s="8">
        <v>4909000</v>
      </c>
      <c r="G24" s="8">
        <v>108500</v>
      </c>
      <c r="H24" s="8">
        <v>921600</v>
      </c>
    </row>
    <row r="25" s="12" customFormat="1" spans="1:8">
      <c r="A25" s="6">
        <v>20</v>
      </c>
      <c r="B25" s="7" t="s">
        <v>120</v>
      </c>
      <c r="C25" s="7" t="s">
        <v>121</v>
      </c>
      <c r="D25" s="8">
        <v>13551000</v>
      </c>
      <c r="E25" s="8">
        <v>13341000</v>
      </c>
      <c r="F25" s="8">
        <v>13034800</v>
      </c>
      <c r="G25" s="8">
        <v>306200</v>
      </c>
      <c r="H25" s="8">
        <v>260000</v>
      </c>
    </row>
    <row r="26" spans="1:8">
      <c r="A26" s="6">
        <v>21</v>
      </c>
      <c r="B26" s="7" t="s">
        <v>122</v>
      </c>
      <c r="C26" s="7" t="s">
        <v>123</v>
      </c>
      <c r="D26" s="8">
        <v>13551000</v>
      </c>
      <c r="E26" s="8">
        <v>13341000</v>
      </c>
      <c r="F26" s="8">
        <v>13034800</v>
      </c>
      <c r="G26" s="8">
        <v>306200</v>
      </c>
      <c r="H26" s="8">
        <v>260000</v>
      </c>
    </row>
    <row r="27" spans="1:8">
      <c r="A27" s="6">
        <v>22</v>
      </c>
      <c r="B27" s="7" t="s">
        <v>124</v>
      </c>
      <c r="C27" s="7" t="s">
        <v>125</v>
      </c>
      <c r="D27" s="8">
        <v>75393601.4</v>
      </c>
      <c r="E27" s="8"/>
      <c r="F27" s="8"/>
      <c r="G27" s="8"/>
      <c r="H27" s="8">
        <v>75393601.4</v>
      </c>
    </row>
    <row r="28" spans="1:8">
      <c r="A28" s="6">
        <v>23</v>
      </c>
      <c r="B28" s="7" t="s">
        <v>126</v>
      </c>
      <c r="C28" s="7" t="s">
        <v>127</v>
      </c>
      <c r="D28" s="8">
        <v>39550200</v>
      </c>
      <c r="E28" s="8"/>
      <c r="F28" s="8"/>
      <c r="G28" s="8"/>
      <c r="H28" s="8">
        <v>39550200</v>
      </c>
    </row>
    <row r="29" spans="1:8">
      <c r="A29" s="6">
        <v>24</v>
      </c>
      <c r="B29" s="7" t="s">
        <v>128</v>
      </c>
      <c r="C29" s="7" t="s">
        <v>129</v>
      </c>
      <c r="D29" s="8">
        <v>8497782.8</v>
      </c>
      <c r="E29" s="8"/>
      <c r="F29" s="8"/>
      <c r="G29" s="8"/>
      <c r="H29" s="8">
        <v>8497782.8</v>
      </c>
    </row>
    <row r="30" spans="1:8">
      <c r="A30" s="6">
        <v>25</v>
      </c>
      <c r="B30" s="7" t="s">
        <v>130</v>
      </c>
      <c r="C30" s="7" t="s">
        <v>131</v>
      </c>
      <c r="D30" s="8">
        <v>27345618.6</v>
      </c>
      <c r="E30" s="8"/>
      <c r="F30" s="8"/>
      <c r="G30" s="8"/>
      <c r="H30" s="8">
        <v>27345618.6</v>
      </c>
    </row>
    <row r="31" spans="1:8">
      <c r="A31" s="6">
        <v>26</v>
      </c>
      <c r="B31" s="7" t="s">
        <v>132</v>
      </c>
      <c r="C31" s="7" t="s">
        <v>133</v>
      </c>
      <c r="D31" s="8">
        <v>259440</v>
      </c>
      <c r="E31" s="8"/>
      <c r="F31" s="8"/>
      <c r="G31" s="8"/>
      <c r="H31" s="8">
        <v>259440</v>
      </c>
    </row>
    <row r="32" spans="1:8">
      <c r="A32" s="6">
        <v>27</v>
      </c>
      <c r="B32" s="7" t="s">
        <v>134</v>
      </c>
      <c r="C32" s="7" t="s">
        <v>135</v>
      </c>
      <c r="D32" s="8">
        <v>50000</v>
      </c>
      <c r="E32" s="8"/>
      <c r="F32" s="8"/>
      <c r="G32" s="8"/>
      <c r="H32" s="8">
        <v>50000</v>
      </c>
    </row>
    <row r="33" spans="1:8">
      <c r="A33" s="6">
        <v>28</v>
      </c>
      <c r="B33" s="7" t="s">
        <v>136</v>
      </c>
      <c r="C33" s="7" t="s">
        <v>137</v>
      </c>
      <c r="D33" s="8">
        <v>50000</v>
      </c>
      <c r="E33" s="8"/>
      <c r="F33" s="8"/>
      <c r="G33" s="8"/>
      <c r="H33" s="8">
        <v>50000</v>
      </c>
    </row>
    <row r="34" spans="1:8">
      <c r="A34" s="6">
        <v>29</v>
      </c>
      <c r="B34" s="7" t="s">
        <v>138</v>
      </c>
      <c r="C34" s="7" t="s">
        <v>139</v>
      </c>
      <c r="D34" s="8">
        <v>209440</v>
      </c>
      <c r="E34" s="8"/>
      <c r="F34" s="8"/>
      <c r="G34" s="8"/>
      <c r="H34" s="8">
        <v>209440</v>
      </c>
    </row>
    <row r="35" spans="1:8">
      <c r="A35" s="6">
        <v>30</v>
      </c>
      <c r="B35" s="7" t="s">
        <v>140</v>
      </c>
      <c r="C35" s="7" t="s">
        <v>139</v>
      </c>
      <c r="D35" s="8">
        <v>209440</v>
      </c>
      <c r="E35" s="8"/>
      <c r="F35" s="8"/>
      <c r="G35" s="8"/>
      <c r="H35" s="8">
        <v>209440</v>
      </c>
    </row>
    <row r="36" spans="1:8">
      <c r="A36" s="6">
        <v>31</v>
      </c>
      <c r="B36" s="7" t="s">
        <v>141</v>
      </c>
      <c r="C36" s="7" t="s">
        <v>142</v>
      </c>
      <c r="D36" s="8">
        <v>95289000</v>
      </c>
      <c r="E36" s="8">
        <v>95289000</v>
      </c>
      <c r="F36" s="8">
        <v>91482500</v>
      </c>
      <c r="G36" s="8">
        <v>3806500</v>
      </c>
      <c r="H36" s="8"/>
    </row>
    <row r="37" spans="1:8">
      <c r="A37" s="6">
        <v>32</v>
      </c>
      <c r="B37" s="7" t="s">
        <v>143</v>
      </c>
      <c r="C37" s="7" t="s">
        <v>144</v>
      </c>
      <c r="D37" s="8">
        <v>95289000</v>
      </c>
      <c r="E37" s="8">
        <v>95289000</v>
      </c>
      <c r="F37" s="8">
        <v>91482500</v>
      </c>
      <c r="G37" s="8">
        <v>3806500</v>
      </c>
      <c r="H37" s="8"/>
    </row>
    <row r="38" spans="1:8">
      <c r="A38" s="6">
        <v>33</v>
      </c>
      <c r="B38" s="7" t="s">
        <v>145</v>
      </c>
      <c r="C38" s="7" t="s">
        <v>146</v>
      </c>
      <c r="D38" s="8">
        <v>38300</v>
      </c>
      <c r="E38" s="8">
        <v>38300</v>
      </c>
      <c r="F38" s="8">
        <v>31500</v>
      </c>
      <c r="G38" s="8">
        <v>6800</v>
      </c>
      <c r="H38" s="8"/>
    </row>
    <row r="39" spans="1:8">
      <c r="A39" s="6">
        <v>34</v>
      </c>
      <c r="B39" s="7" t="s">
        <v>147</v>
      </c>
      <c r="C39" s="7" t="s">
        <v>148</v>
      </c>
      <c r="D39" s="8">
        <v>23285100</v>
      </c>
      <c r="E39" s="8">
        <v>23285100</v>
      </c>
      <c r="F39" s="8">
        <v>19485400</v>
      </c>
      <c r="G39" s="8">
        <v>3799700</v>
      </c>
      <c r="H39" s="8"/>
    </row>
    <row r="40" spans="1:8">
      <c r="A40" s="6">
        <v>35</v>
      </c>
      <c r="B40" s="7" t="s">
        <v>149</v>
      </c>
      <c r="C40" s="7" t="s">
        <v>150</v>
      </c>
      <c r="D40" s="8">
        <v>71893000</v>
      </c>
      <c r="E40" s="8">
        <v>71893000</v>
      </c>
      <c r="F40" s="8">
        <v>71893000</v>
      </c>
      <c r="G40" s="8"/>
      <c r="H40" s="8"/>
    </row>
    <row r="41" spans="1:8">
      <c r="A41" s="6">
        <v>36</v>
      </c>
      <c r="B41" s="7" t="s">
        <v>151</v>
      </c>
      <c r="C41" s="7" t="s">
        <v>152</v>
      </c>
      <c r="D41" s="8">
        <v>72600</v>
      </c>
      <c r="E41" s="8">
        <v>72600</v>
      </c>
      <c r="F41" s="8">
        <v>72600</v>
      </c>
      <c r="G41" s="8"/>
      <c r="H41" s="8"/>
    </row>
    <row r="42" spans="1:8">
      <c r="A42" s="6">
        <v>37</v>
      </c>
      <c r="B42" s="7" t="s">
        <v>153</v>
      </c>
      <c r="C42" s="7" t="s">
        <v>154</v>
      </c>
      <c r="D42" s="8">
        <v>37074600</v>
      </c>
      <c r="E42" s="8">
        <v>37074600</v>
      </c>
      <c r="F42" s="8">
        <v>37074600</v>
      </c>
      <c r="G42" s="8"/>
      <c r="H42" s="8"/>
    </row>
    <row r="43" spans="1:8">
      <c r="A43" s="6">
        <v>38</v>
      </c>
      <c r="B43" s="7" t="s">
        <v>155</v>
      </c>
      <c r="C43" s="7" t="s">
        <v>156</v>
      </c>
      <c r="D43" s="8">
        <v>37074600</v>
      </c>
      <c r="E43" s="8">
        <v>37074600</v>
      </c>
      <c r="F43" s="8">
        <v>37074600</v>
      </c>
      <c r="G43" s="8"/>
      <c r="H43" s="8"/>
    </row>
    <row r="44" spans="1:8">
      <c r="A44" s="6">
        <v>39</v>
      </c>
      <c r="B44" s="7" t="s">
        <v>157</v>
      </c>
      <c r="C44" s="7" t="s">
        <v>158</v>
      </c>
      <c r="D44" s="8">
        <v>1330200</v>
      </c>
      <c r="E44" s="8">
        <v>1330200</v>
      </c>
      <c r="F44" s="8">
        <v>1330200</v>
      </c>
      <c r="G44" s="8"/>
      <c r="H44" s="8"/>
    </row>
    <row r="45" spans="1:8">
      <c r="A45" s="6">
        <v>40</v>
      </c>
      <c r="B45" s="7" t="s">
        <v>159</v>
      </c>
      <c r="C45" s="7" t="s">
        <v>160</v>
      </c>
      <c r="D45" s="8">
        <v>35744400</v>
      </c>
      <c r="E45" s="8">
        <v>35744400</v>
      </c>
      <c r="F45" s="8">
        <v>35744400</v>
      </c>
      <c r="G45" s="8"/>
      <c r="H45" s="8"/>
    </row>
    <row r="46" spans="1:8">
      <c r="A46" s="6">
        <v>41</v>
      </c>
      <c r="B46" s="7" t="s">
        <v>161</v>
      </c>
      <c r="C46" s="7" t="s">
        <v>162</v>
      </c>
      <c r="D46" s="8">
        <v>442000</v>
      </c>
      <c r="E46" s="8"/>
      <c r="F46" s="8"/>
      <c r="G46" s="8"/>
      <c r="H46" s="8">
        <v>442000</v>
      </c>
    </row>
    <row r="47" spans="1:8">
      <c r="A47" s="6">
        <v>42</v>
      </c>
      <c r="B47" s="7" t="s">
        <v>163</v>
      </c>
      <c r="C47" s="7" t="s">
        <v>164</v>
      </c>
      <c r="D47" s="8">
        <v>442000</v>
      </c>
      <c r="E47" s="8"/>
      <c r="F47" s="8"/>
      <c r="G47" s="8"/>
      <c r="H47" s="8">
        <v>442000</v>
      </c>
    </row>
    <row r="48" spans="1:8">
      <c r="A48" s="6">
        <v>43</v>
      </c>
      <c r="B48" s="7" t="s">
        <v>165</v>
      </c>
      <c r="C48" s="7" t="s">
        <v>166</v>
      </c>
      <c r="D48" s="8">
        <v>442000</v>
      </c>
      <c r="E48" s="8"/>
      <c r="F48" s="8"/>
      <c r="G48" s="8"/>
      <c r="H48" s="8">
        <v>442000</v>
      </c>
    </row>
    <row r="49" spans="1:8">
      <c r="A49" s="6">
        <v>44</v>
      </c>
      <c r="B49" s="7" t="s">
        <v>167</v>
      </c>
      <c r="C49" s="7" t="s">
        <v>168</v>
      </c>
      <c r="D49" s="8">
        <v>53921400</v>
      </c>
      <c r="E49" s="8">
        <v>53921400</v>
      </c>
      <c r="F49" s="8">
        <v>53921400</v>
      </c>
      <c r="G49" s="8"/>
      <c r="H49" s="8"/>
    </row>
    <row r="50" spans="1:8">
      <c r="A50" s="6">
        <v>45</v>
      </c>
      <c r="B50" s="7" t="s">
        <v>169</v>
      </c>
      <c r="C50" s="7" t="s">
        <v>170</v>
      </c>
      <c r="D50" s="8">
        <v>53921400</v>
      </c>
      <c r="E50" s="8">
        <v>53921400</v>
      </c>
      <c r="F50" s="8">
        <v>53921400</v>
      </c>
      <c r="G50" s="8"/>
      <c r="H50" s="8"/>
    </row>
    <row r="51" spans="1:8">
      <c r="A51" s="6">
        <v>46</v>
      </c>
      <c r="B51" s="7" t="s">
        <v>171</v>
      </c>
      <c r="C51" s="7" t="s">
        <v>172</v>
      </c>
      <c r="D51" s="8">
        <v>53921400</v>
      </c>
      <c r="E51" s="8">
        <v>53921400</v>
      </c>
      <c r="F51" s="8">
        <v>53921400</v>
      </c>
      <c r="G51" s="8"/>
      <c r="H51" s="8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31496062992126" right="0.31496062992126" top="0.551181102362205" bottom="0.354330708661417" header="0.31496062992126" footer="0.31496062992126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38" sqref="C38"/>
    </sheetView>
  </sheetViews>
  <sheetFormatPr defaultColWidth="9" defaultRowHeight="13.5" outlineLevelCol="5"/>
  <cols>
    <col min="3" max="3" width="22.875" customWidth="1"/>
    <col min="4" max="4" width="15.625" customWidth="1"/>
    <col min="5" max="5" width="15" customWidth="1"/>
    <col min="6" max="6" width="14.375" customWidth="1"/>
  </cols>
  <sheetData>
    <row r="1" ht="30" customHeight="1" spans="1:6">
      <c r="A1" s="1" t="s">
        <v>196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197</v>
      </c>
      <c r="C3" s="5"/>
      <c r="D3" s="5" t="s">
        <v>198</v>
      </c>
      <c r="E3" s="5" t="s">
        <v>175</v>
      </c>
      <c r="F3" s="5" t="s">
        <v>176</v>
      </c>
    </row>
    <row r="4" spans="1:6">
      <c r="A4" s="5" t="s">
        <v>8</v>
      </c>
      <c r="B4" s="5" t="s">
        <v>66</v>
      </c>
      <c r="C4" s="5" t="s">
        <v>67</v>
      </c>
      <c r="D4" s="5" t="s">
        <v>63</v>
      </c>
      <c r="E4" s="5" t="s">
        <v>194</v>
      </c>
      <c r="F4" s="5" t="s">
        <v>195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v>1</v>
      </c>
      <c r="B6" s="7"/>
      <c r="C6" s="7" t="s">
        <v>63</v>
      </c>
      <c r="D6" s="8">
        <v>927911400</v>
      </c>
      <c r="E6" s="8">
        <v>907044100</v>
      </c>
      <c r="F6" s="8">
        <v>20867300</v>
      </c>
    </row>
    <row r="7" spans="1:6">
      <c r="A7" s="6">
        <v>2</v>
      </c>
      <c r="B7" s="7" t="s">
        <v>199</v>
      </c>
      <c r="C7" s="7" t="s">
        <v>200</v>
      </c>
      <c r="D7" s="8">
        <v>884590000</v>
      </c>
      <c r="E7" s="8">
        <v>884590000</v>
      </c>
      <c r="F7" s="8"/>
    </row>
    <row r="8" spans="1:6">
      <c r="A8" s="6">
        <v>3</v>
      </c>
      <c r="B8" s="7" t="s">
        <v>201</v>
      </c>
      <c r="C8" s="7" t="s">
        <v>202</v>
      </c>
      <c r="D8" s="8">
        <v>256515900</v>
      </c>
      <c r="E8" s="8">
        <v>256515900</v>
      </c>
      <c r="F8" s="8"/>
    </row>
    <row r="9" spans="1:6">
      <c r="A9" s="6">
        <v>4</v>
      </c>
      <c r="B9" s="7" t="s">
        <v>203</v>
      </c>
      <c r="C9" s="7" t="s">
        <v>204</v>
      </c>
      <c r="D9" s="8">
        <v>65354200</v>
      </c>
      <c r="E9" s="8">
        <v>65354200</v>
      </c>
      <c r="F9" s="8"/>
    </row>
    <row r="10" spans="1:6">
      <c r="A10" s="6">
        <v>5</v>
      </c>
      <c r="B10" s="7" t="s">
        <v>205</v>
      </c>
      <c r="C10" s="7" t="s">
        <v>206</v>
      </c>
      <c r="D10" s="8">
        <v>27700</v>
      </c>
      <c r="E10" s="8">
        <v>27700</v>
      </c>
      <c r="F10" s="8"/>
    </row>
    <row r="11" spans="1:6">
      <c r="A11" s="6">
        <v>6</v>
      </c>
      <c r="B11" s="7" t="s">
        <v>207</v>
      </c>
      <c r="C11" s="7" t="s">
        <v>208</v>
      </c>
      <c r="D11" s="8">
        <v>191782200</v>
      </c>
      <c r="E11" s="8">
        <v>191782200</v>
      </c>
      <c r="F11" s="8"/>
    </row>
    <row r="12" spans="1:6">
      <c r="A12" s="6">
        <v>7</v>
      </c>
      <c r="B12" s="7" t="s">
        <v>209</v>
      </c>
      <c r="C12" s="7" t="s">
        <v>210</v>
      </c>
      <c r="D12" s="8">
        <v>71893000</v>
      </c>
      <c r="E12" s="8">
        <v>71893000</v>
      </c>
      <c r="F12" s="8"/>
    </row>
    <row r="13" spans="1:6">
      <c r="A13" s="6">
        <v>8</v>
      </c>
      <c r="B13" s="7" t="s">
        <v>211</v>
      </c>
      <c r="C13" s="7" t="s">
        <v>212</v>
      </c>
      <c r="D13" s="8">
        <v>72600</v>
      </c>
      <c r="E13" s="8">
        <v>72600</v>
      </c>
      <c r="F13" s="8"/>
    </row>
    <row r="14" spans="1:6">
      <c r="A14" s="6">
        <v>9</v>
      </c>
      <c r="B14" s="7" t="s">
        <v>213</v>
      </c>
      <c r="C14" s="7" t="s">
        <v>214</v>
      </c>
      <c r="D14" s="8">
        <v>36602600</v>
      </c>
      <c r="E14" s="8">
        <v>36602600</v>
      </c>
      <c r="F14" s="8"/>
    </row>
    <row r="15" spans="1:6">
      <c r="A15" s="6">
        <v>10</v>
      </c>
      <c r="B15" s="7" t="s">
        <v>215</v>
      </c>
      <c r="C15" s="7" t="s">
        <v>216</v>
      </c>
      <c r="D15" s="8">
        <v>6528300</v>
      </c>
      <c r="E15" s="8">
        <v>6528300</v>
      </c>
      <c r="F15" s="8"/>
    </row>
    <row r="16" spans="1:6">
      <c r="A16" s="6">
        <v>11</v>
      </c>
      <c r="B16" s="7" t="s">
        <v>217</v>
      </c>
      <c r="C16" s="7" t="s">
        <v>172</v>
      </c>
      <c r="D16" s="8">
        <v>53921400</v>
      </c>
      <c r="E16" s="8">
        <v>53921400</v>
      </c>
      <c r="F16" s="8"/>
    </row>
    <row r="17" spans="1:6">
      <c r="A17" s="6">
        <v>12</v>
      </c>
      <c r="B17" s="7" t="s">
        <v>218</v>
      </c>
      <c r="C17" s="7" t="s">
        <v>219</v>
      </c>
      <c r="D17" s="8">
        <v>201892100</v>
      </c>
      <c r="E17" s="8">
        <v>201892100</v>
      </c>
      <c r="F17" s="8"/>
    </row>
    <row r="18" spans="1:6">
      <c r="A18" s="6">
        <v>13</v>
      </c>
      <c r="B18" s="7" t="s">
        <v>220</v>
      </c>
      <c r="C18" s="7" t="s">
        <v>221</v>
      </c>
      <c r="D18" s="8">
        <v>20867300</v>
      </c>
      <c r="E18" s="8"/>
      <c r="F18" s="8">
        <v>20867300</v>
      </c>
    </row>
    <row r="19" spans="1:6">
      <c r="A19" s="6">
        <v>14</v>
      </c>
      <c r="B19" s="7" t="s">
        <v>222</v>
      </c>
      <c r="C19" s="7" t="s">
        <v>223</v>
      </c>
      <c r="D19" s="8">
        <v>1216800</v>
      </c>
      <c r="E19" s="8"/>
      <c r="F19" s="8">
        <v>1216800</v>
      </c>
    </row>
    <row r="20" spans="1:6">
      <c r="A20" s="6">
        <v>15</v>
      </c>
      <c r="B20" s="7" t="s">
        <v>224</v>
      </c>
      <c r="C20" s="7" t="s">
        <v>225</v>
      </c>
      <c r="D20" s="8">
        <v>53600</v>
      </c>
      <c r="E20" s="8"/>
      <c r="F20" s="8">
        <v>53600</v>
      </c>
    </row>
    <row r="21" spans="1:6">
      <c r="A21" s="6">
        <v>16</v>
      </c>
      <c r="B21" s="7" t="s">
        <v>226</v>
      </c>
      <c r="C21" s="7" t="s">
        <v>227</v>
      </c>
      <c r="D21" s="8">
        <v>238400</v>
      </c>
      <c r="E21" s="8"/>
      <c r="F21" s="8">
        <v>238400</v>
      </c>
    </row>
    <row r="22" spans="1:6">
      <c r="A22" s="6">
        <v>17</v>
      </c>
      <c r="B22" s="7" t="s">
        <v>228</v>
      </c>
      <c r="C22" s="7" t="s">
        <v>229</v>
      </c>
      <c r="D22" s="8">
        <v>9017100</v>
      </c>
      <c r="E22" s="8"/>
      <c r="F22" s="8">
        <v>9017100</v>
      </c>
    </row>
    <row r="23" spans="1:6">
      <c r="A23" s="6">
        <v>18</v>
      </c>
      <c r="B23" s="7" t="s">
        <v>230</v>
      </c>
      <c r="C23" s="7" t="s">
        <v>231</v>
      </c>
      <c r="D23" s="8">
        <v>6415300</v>
      </c>
      <c r="E23" s="8"/>
      <c r="F23" s="8">
        <v>6415300</v>
      </c>
    </row>
    <row r="24" spans="1:6">
      <c r="A24" s="6">
        <v>19</v>
      </c>
      <c r="B24" s="7" t="s">
        <v>232</v>
      </c>
      <c r="C24" s="7" t="s">
        <v>233</v>
      </c>
      <c r="D24" s="8">
        <v>54000</v>
      </c>
      <c r="E24" s="8"/>
      <c r="F24" s="8">
        <v>54000</v>
      </c>
    </row>
    <row r="25" spans="1:6">
      <c r="A25" s="6">
        <v>20</v>
      </c>
      <c r="B25" s="7" t="s">
        <v>234</v>
      </c>
      <c r="C25" s="7" t="s">
        <v>235</v>
      </c>
      <c r="D25" s="8">
        <v>52800</v>
      </c>
      <c r="E25" s="8"/>
      <c r="F25" s="8">
        <v>52800</v>
      </c>
    </row>
    <row r="26" spans="1:6">
      <c r="A26" s="6">
        <v>21</v>
      </c>
      <c r="B26" s="7" t="s">
        <v>236</v>
      </c>
      <c r="C26" s="7" t="s">
        <v>237</v>
      </c>
      <c r="D26" s="8">
        <v>3819300</v>
      </c>
      <c r="E26" s="8"/>
      <c r="F26" s="8">
        <v>3819300</v>
      </c>
    </row>
    <row r="27" spans="1:6">
      <c r="A27" s="6">
        <v>22</v>
      </c>
      <c r="B27" s="7" t="s">
        <v>238</v>
      </c>
      <c r="C27" s="7" t="s">
        <v>239</v>
      </c>
      <c r="D27" s="8">
        <v>22454100</v>
      </c>
      <c r="E27" s="8">
        <v>22454100</v>
      </c>
      <c r="F27" s="8"/>
    </row>
    <row r="28" spans="1:6">
      <c r="A28" s="6">
        <v>23</v>
      </c>
      <c r="B28" s="7" t="s">
        <v>240</v>
      </c>
      <c r="C28" s="7" t="s">
        <v>241</v>
      </c>
      <c r="D28" s="8">
        <v>1302200</v>
      </c>
      <c r="E28" s="8">
        <v>1302200</v>
      </c>
      <c r="F28" s="8"/>
    </row>
    <row r="29" spans="1:6">
      <c r="A29" s="6">
        <v>24</v>
      </c>
      <c r="B29" s="7" t="s">
        <v>242</v>
      </c>
      <c r="C29" s="7" t="s">
        <v>243</v>
      </c>
      <c r="D29" s="8">
        <v>18214700</v>
      </c>
      <c r="E29" s="8">
        <v>18214700</v>
      </c>
      <c r="F29" s="8"/>
    </row>
    <row r="30" spans="1:6">
      <c r="A30" s="6">
        <v>25</v>
      </c>
      <c r="B30" s="7" t="s">
        <v>244</v>
      </c>
      <c r="C30" s="7" t="s">
        <v>245</v>
      </c>
      <c r="D30" s="8">
        <v>2811800</v>
      </c>
      <c r="E30" s="8">
        <v>2811800</v>
      </c>
      <c r="F30" s="8"/>
    </row>
    <row r="31" spans="1:6">
      <c r="A31" s="6">
        <v>26</v>
      </c>
      <c r="B31" s="7" t="s">
        <v>246</v>
      </c>
      <c r="C31" s="7" t="s">
        <v>247</v>
      </c>
      <c r="D31" s="8">
        <v>125400</v>
      </c>
      <c r="E31" s="8">
        <v>125400</v>
      </c>
      <c r="F31" s="8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G28" sqref="G28"/>
    </sheetView>
  </sheetViews>
  <sheetFormatPr defaultColWidth="9" defaultRowHeight="13.5" outlineLevelCol="5"/>
  <cols>
    <col min="2" max="2" width="15.125" customWidth="1"/>
    <col min="3" max="3" width="15" customWidth="1"/>
    <col min="4" max="4" width="12.875" customWidth="1"/>
    <col min="5" max="5" width="13.25" customWidth="1"/>
    <col min="6" max="6" width="14.25" customWidth="1"/>
  </cols>
  <sheetData>
    <row r="1" ht="31.5" customHeight="1" spans="1:6">
      <c r="A1" s="1" t="s">
        <v>248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174</v>
      </c>
      <c r="C3" s="5"/>
      <c r="D3" s="5" t="s">
        <v>63</v>
      </c>
      <c r="E3" s="5" t="s">
        <v>175</v>
      </c>
      <c r="F3" s="5" t="s">
        <v>176</v>
      </c>
    </row>
    <row r="4" spans="1:6">
      <c r="A4" s="5" t="s">
        <v>8</v>
      </c>
      <c r="B4" s="5" t="s">
        <v>66</v>
      </c>
      <c r="C4" s="5" t="s">
        <v>67</v>
      </c>
      <c r="D4" s="5"/>
      <c r="E4" s="5"/>
      <c r="F4" s="5" t="s">
        <v>182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ht="21" customHeight="1" spans="1:6">
      <c r="A17" s="11" t="s">
        <v>249</v>
      </c>
      <c r="B17" s="11"/>
      <c r="C17" s="11"/>
      <c r="D17" s="11"/>
      <c r="E17" s="11"/>
      <c r="F17" s="11"/>
    </row>
    <row r="18" spans="1:6">
      <c r="A18" s="11"/>
      <c r="B18" s="11"/>
      <c r="C18" s="11"/>
      <c r="D18" s="11"/>
      <c r="E18" s="11"/>
      <c r="F18" s="11"/>
    </row>
    <row r="19" spans="1:6">
      <c r="A19" s="11"/>
      <c r="B19" s="11"/>
      <c r="C19" s="11"/>
      <c r="D19" s="11"/>
      <c r="E19" s="11"/>
      <c r="F19" s="11"/>
    </row>
    <row r="20" spans="1:6">
      <c r="A20" s="11"/>
      <c r="B20" s="11"/>
      <c r="C20" s="11"/>
      <c r="D20" s="11"/>
      <c r="E20" s="11"/>
      <c r="F20" s="11"/>
    </row>
    <row r="21" spans="1:6">
      <c r="A21" s="11"/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33" sqref="C33"/>
    </sheetView>
  </sheetViews>
  <sheetFormatPr defaultColWidth="9" defaultRowHeight="13.5" outlineLevelCol="5"/>
  <cols>
    <col min="2" max="2" width="16.25" customWidth="1"/>
    <col min="3" max="3" width="17.375" customWidth="1"/>
    <col min="4" max="6" width="13.25" customWidth="1"/>
  </cols>
  <sheetData>
    <row r="1" ht="24.75" customHeight="1" spans="1:6">
      <c r="A1" s="1" t="s">
        <v>250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174</v>
      </c>
      <c r="C3" s="5"/>
      <c r="D3" s="5" t="s">
        <v>63</v>
      </c>
      <c r="E3" s="5" t="s">
        <v>175</v>
      </c>
      <c r="F3" s="5" t="s">
        <v>176</v>
      </c>
    </row>
    <row r="4" spans="1:6">
      <c r="A4" s="5" t="s">
        <v>8</v>
      </c>
      <c r="B4" s="5" t="s">
        <v>66</v>
      </c>
      <c r="C4" s="5" t="s">
        <v>67</v>
      </c>
      <c r="D4" s="5"/>
      <c r="E4" s="5"/>
      <c r="F4" s="5" t="s">
        <v>182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ht="28.5" customHeight="1" spans="1:6">
      <c r="A16" s="10" t="s">
        <v>251</v>
      </c>
      <c r="B16" s="10"/>
      <c r="C16" s="10"/>
      <c r="D16" s="10"/>
      <c r="E16" s="10"/>
      <c r="F16" s="10"/>
    </row>
  </sheetData>
  <mergeCells count="8">
    <mergeCell ref="A1:F1"/>
    <mergeCell ref="A2:D2"/>
    <mergeCell ref="B3:C3"/>
    <mergeCell ref="A16:F1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9" sqref="F19"/>
    </sheetView>
  </sheetViews>
  <sheetFormatPr defaultColWidth="9" defaultRowHeight="13.5" outlineLevelCol="5"/>
  <cols>
    <col min="2" max="2" width="24.25" customWidth="1"/>
    <col min="3" max="6" width="13.25" customWidth="1"/>
  </cols>
  <sheetData>
    <row r="1" ht="26.25" customHeight="1" spans="1:6">
      <c r="A1" s="1" t="s">
        <v>252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5" t="s">
        <v>4</v>
      </c>
      <c r="B3" s="5" t="s">
        <v>253</v>
      </c>
      <c r="C3" s="5" t="s">
        <v>254</v>
      </c>
      <c r="D3" s="5"/>
      <c r="E3" s="5"/>
      <c r="F3" s="5"/>
    </row>
    <row r="4" ht="22.5" spans="1:6">
      <c r="A4" s="5" t="s">
        <v>8</v>
      </c>
      <c r="B4" s="5"/>
      <c r="C4" s="5" t="s">
        <v>63</v>
      </c>
      <c r="D4" s="5" t="s">
        <v>185</v>
      </c>
      <c r="E4" s="5" t="s">
        <v>255</v>
      </c>
      <c r="F4" s="5" t="s">
        <v>187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v>1</v>
      </c>
      <c r="B6" s="7" t="s">
        <v>63</v>
      </c>
      <c r="C6" s="8">
        <v>519000</v>
      </c>
      <c r="D6" s="8">
        <v>519000</v>
      </c>
      <c r="E6" s="8"/>
      <c r="F6" s="8"/>
    </row>
    <row r="7" spans="1:6">
      <c r="A7" s="6">
        <v>2</v>
      </c>
      <c r="B7" s="7" t="s">
        <v>256</v>
      </c>
      <c r="C7" s="8"/>
      <c r="D7" s="8"/>
      <c r="E7" s="8"/>
      <c r="F7" s="8"/>
    </row>
    <row r="8" spans="1:6">
      <c r="A8" s="6">
        <v>3</v>
      </c>
      <c r="B8" s="7" t="s">
        <v>257</v>
      </c>
      <c r="C8" s="8">
        <v>389000</v>
      </c>
      <c r="D8" s="8">
        <v>389000</v>
      </c>
      <c r="E8" s="8"/>
      <c r="F8" s="8"/>
    </row>
    <row r="9" spans="1:6">
      <c r="A9" s="6">
        <v>4</v>
      </c>
      <c r="B9" s="7" t="s">
        <v>258</v>
      </c>
      <c r="C9" s="8"/>
      <c r="D9" s="8"/>
      <c r="E9" s="8"/>
      <c r="F9" s="8"/>
    </row>
    <row r="10" spans="1:6">
      <c r="A10" s="6">
        <v>5</v>
      </c>
      <c r="B10" s="7" t="s">
        <v>259</v>
      </c>
      <c r="C10" s="8">
        <v>389000</v>
      </c>
      <c r="D10" s="8">
        <v>389000</v>
      </c>
      <c r="E10" s="8"/>
      <c r="F10" s="8"/>
    </row>
    <row r="11" spans="1:6">
      <c r="A11" s="6">
        <v>6</v>
      </c>
      <c r="B11" s="7" t="s">
        <v>260</v>
      </c>
      <c r="C11" s="8">
        <v>130000</v>
      </c>
      <c r="D11" s="8">
        <v>130000</v>
      </c>
      <c r="E11" s="8"/>
      <c r="F11" s="8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2023-11-21T03:38:12Z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61A8597E8FD94615AABCF7174F594C92</vt:lpwstr>
  </property>
  <property fmtid="{D5CDD505-2E9C-101B-9397-08002B2CF9AE}" pid="3" name="KSOProductBuildVer">
    <vt:lpwstr>2052-11.8.2.10912</vt:lpwstr>
  </property>
</Properties>
</file>