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-1 " sheetId="1" r:id="rId1"/>
    <sheet name="附件1-2" sheetId="3" r:id="rId2"/>
    <sheet name="附件1-3" sheetId="2" r:id="rId3"/>
    <sheet name="附件1-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<sst xmlns="http://schemas.openxmlformats.org/spreadsheetml/2006/main" count="127" uniqueCount="75">
  <si>
    <t>附件1-1</t>
  </si>
  <si>
    <t>2022年—2023年发行的新增政府一般债券情况表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</si>
  <si>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</si>
  <si>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</si>
  <si>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</si>
  <si>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</si>
  <si>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</si>
  <si>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</si>
  <si>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</si>
  <si>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</si>
  <si>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发行金额</t>
  </si>
  <si>
    <t>发行时间（年/月/日）</t>
  </si>
  <si>
    <t>债券利率(%)</t>
  </si>
  <si>
    <t>债券期限</t>
  </si>
  <si>
    <t>其中：债券资金安排</t>
  </si>
  <si>
    <t>2022年河北省政府一般债券（二期）</t>
  </si>
  <si>
    <t>2205324</t>
  </si>
  <si>
    <t>一般债券</t>
  </si>
  <si>
    <t>2022-02-28</t>
  </si>
  <si>
    <t>2.95</t>
  </si>
  <si>
    <t>10年</t>
  </si>
  <si>
    <t>2022年河北省政府一般债券（六期）</t>
  </si>
  <si>
    <t>2205803</t>
  </si>
  <si>
    <t>2022-05-20</t>
  </si>
  <si>
    <t>3.21</t>
  </si>
  <si>
    <t>15年</t>
  </si>
  <si>
    <t>2023年河北省政府一般债券（五期）</t>
  </si>
  <si>
    <t>809055</t>
  </si>
  <si>
    <t>2023-02-24</t>
  </si>
  <si>
    <t>7年</t>
  </si>
  <si>
    <t>附件1-2</t>
  </si>
  <si>
    <t>2022年—2023年发行的新增地方政府专项债券情况表</t>
  </si>
  <si>
    <t>债券项目资产类型</t>
  </si>
  <si>
    <t>已取得项目收益</t>
  </si>
  <si>
    <t>债券规模</t>
  </si>
  <si>
    <t>2022年河北省高质量发展专项债券（二十六期）—2022年河北省政府专项债券（三十八期）</t>
  </si>
  <si>
    <t>2205918</t>
  </si>
  <si>
    <t>专项债券</t>
  </si>
  <si>
    <t>2022-05-27</t>
  </si>
  <si>
    <t>市政公共基础设施（教育）</t>
  </si>
  <si>
    <t>2022年河北省高质量发展专项债券（二十七期）—2022年河北省政府专项债券（三十九期）</t>
  </si>
  <si>
    <t>2205919</t>
  </si>
  <si>
    <t>产业园区基础设施</t>
  </si>
  <si>
    <t>2022年河北省高质量发展专项债券（六期）-2022年河北省政府专项债券（十期）</t>
  </si>
  <si>
    <t>2205329</t>
  </si>
  <si>
    <t>水利公共基础设施（农村供水工程）</t>
  </si>
  <si>
    <t>2022年河北省高质量发展专项债券（三十八期）—2022年河北省政府专项债券（六十八期）</t>
  </si>
  <si>
    <t>809021</t>
  </si>
  <si>
    <t>2022-10-20</t>
  </si>
  <si>
    <t>2022年河北省高质量发展专项债券（三十二期）—2022年河北省政府专项债券（四十五期）</t>
  </si>
  <si>
    <t>2271218</t>
  </si>
  <si>
    <t>2022-06-17</t>
  </si>
  <si>
    <t>其他公共基础设施</t>
  </si>
  <si>
    <t>2022年河北省高质量发展专项债券（十九期）-2022年河北省政府专项债券（二十五期）</t>
  </si>
  <si>
    <t>2205545</t>
  </si>
  <si>
    <t>2022-03-31</t>
  </si>
  <si>
    <t>20年</t>
  </si>
  <si>
    <t>2022年河北省高质量发展专项债券（十七期）-2022年河北省政府专项债券（二十三期）</t>
  </si>
  <si>
    <t>2205543</t>
  </si>
  <si>
    <t>2022年河北省高质量发展专项债券（十一期）-2022年河北省政府专项债券（十七期）</t>
  </si>
  <si>
    <t>2205391</t>
  </si>
  <si>
    <t>2022-03-11</t>
  </si>
  <si>
    <t>附件1-3</t>
  </si>
  <si>
    <t>2022年—2023年发行的新增地方政府一般债券资金收支情况表</t>
  </si>
  <si>
    <t>序号</t>
  </si>
  <si>
    <t>2022年—2023年末新增一般债券资金收入</t>
  </si>
  <si>
    <t>2022年—2023年末新增一般债券资金安排的支出</t>
  </si>
  <si>
    <t>金额</t>
  </si>
  <si>
    <t>支出功能分类</t>
  </si>
  <si>
    <t>合计</t>
  </si>
  <si>
    <t>214交通运输支出</t>
  </si>
  <si>
    <t>附件1-4</t>
  </si>
  <si>
    <t>2022年—2023年发行的新增地方政府专项债券资金收支情况表</t>
  </si>
  <si>
    <t>2022年—2023年新增专项债券资金收入</t>
  </si>
  <si>
    <t>2022年—2023年新增专项债券资金安排的支出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</si>
</sst>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  <numFmt numFmtId="178" formatCode="0.00_ "/>
    <numFmt numFmtId="179" formatCode="0.00_);[Red]\(0.00\)"/>
  </numFmts>
  <fonts count="29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" borderId="2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3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6" borderId="34" applyNumberFormat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lef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76" fontId="6" fillId="0" borderId="14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77" fontId="7" fillId="0" borderId="14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 wrapText="1"/>
    </xf>
    <xf numFmtId="0" fontId="9" fillId="0" borderId="14" xfId="0" applyFont="1" applyFill="1" applyBorder="1" applyAlignment="1">
      <alignment horizontal="left" vertical="center" wrapText="1"/>
    </xf>
    <xf numFmtId="178" fontId="9" fillId="0" borderId="14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27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177" fontId="0" fillId="0" borderId="14" xfId="0" applyNumberFormat="1" applyBorder="1" applyAlignment="1">
      <alignment vertical="center" wrapText="1"/>
    </xf>
    <xf numFmtId="177" fontId="5" fillId="0" borderId="14" xfId="0" applyNumberFormat="1" applyFont="1" applyBorder="1" applyAlignment="1">
      <alignment horizontal="right" vertical="center" wrapText="1"/>
    </xf>
    <xf numFmtId="177" fontId="5" fillId="0" borderId="27" xfId="0" applyNumberFormat="1" applyFont="1" applyBorder="1" applyAlignment="1">
      <alignment horizontal="right" vertical="center" wrapText="1"/>
    </xf>
    <xf numFmtId="177" fontId="5" fillId="0" borderId="9" xfId="0" applyNumberFormat="1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 wrapText="1"/>
    </xf>
    <xf numFmtId="179" fontId="5" fillId="0" borderId="8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A2" sqref="A2:L2"/>
    </sheetView>
  </sheetViews>
  <sheetFormatPr defaultColWidth="10" defaultRowHeight="13.5" outlineLevelRow="7"/>
  <cols>
    <col min="1" max="1" width="37.5" customWidth="1"/>
    <col min="2" max="2" width="13.875" customWidth="1"/>
    <col min="3" max="3" width="15.75" customWidth="1"/>
    <col min="4" max="4" width="10" customWidth="1"/>
    <col min="5" max="5" width="20.75" customWidth="1"/>
    <col min="6" max="6" width="13.625" customWidth="1"/>
    <col min="7" max="7" width="12.375" customWidth="1"/>
    <col min="8" max="11" width="20.5" customWidth="1"/>
    <col min="12" max="12" width="9.75" customWidth="1"/>
    <col min="13" max="15" width="9" customWidth="1"/>
    <col min="16" max="16" width="9.75" customWidth="1"/>
  </cols>
  <sheetData>
    <row r="1" ht="14.25" customHeight="1" spans="1:1">
      <c r="A1" s="1" t="s">
        <v>0</v>
      </c>
    </row>
    <row r="2" ht="27.9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25" customHeight="1" spans="1:12">
      <c r="A3" s="38"/>
      <c r="B3" s="38"/>
      <c r="C3" s="38"/>
      <c r="D3" s="38"/>
      <c r="E3" s="38"/>
      <c r="F3" s="38"/>
      <c r="G3" s="38"/>
      <c r="I3" s="38"/>
      <c r="J3" s="38"/>
      <c r="K3" s="38"/>
      <c r="L3" s="3" t="s">
        <v>2</v>
      </c>
    </row>
    <row r="4" ht="18" customHeight="1" spans="1:12">
      <c r="A4" s="39"/>
      <c r="B4" s="40" t="s">
        <v>3</v>
      </c>
      <c r="C4" s="40"/>
      <c r="D4" s="40"/>
      <c r="E4" s="40"/>
      <c r="F4" s="40"/>
      <c r="G4" s="40"/>
      <c r="H4" s="53" t="s">
        <v>4</v>
      </c>
      <c r="I4" s="53"/>
      <c r="J4" s="54" t="s">
        <v>5</v>
      </c>
      <c r="K4" s="54"/>
      <c r="L4" s="55" t="s">
        <v>6</v>
      </c>
    </row>
    <row r="5" ht="27.2" customHeight="1" spans="1:12">
      <c r="A5" s="69" t="s">
        <v>7</v>
      </c>
      <c r="B5" s="58" t="s">
        <v>8</v>
      </c>
      <c r="C5" s="58" t="s">
        <v>9</v>
      </c>
      <c r="D5" s="58" t="s">
        <v>10</v>
      </c>
      <c r="E5" s="58" t="s">
        <v>11</v>
      </c>
      <c r="F5" s="58" t="s">
        <v>12</v>
      </c>
      <c r="G5" s="58" t="s">
        <v>13</v>
      </c>
      <c r="H5" s="8"/>
      <c r="I5" s="58" t="s">
        <v>14</v>
      </c>
      <c r="J5" s="8"/>
      <c r="K5" s="58" t="s">
        <v>14</v>
      </c>
      <c r="L5" s="60"/>
    </row>
    <row r="6" customFormat="1" ht="14.25" customHeight="1" spans="1:15">
      <c r="A6" s="35" t="s">
        <v>15</v>
      </c>
      <c r="B6" s="35" t="s">
        <v>16</v>
      </c>
      <c r="C6" s="35" t="s">
        <v>17</v>
      </c>
      <c r="D6" s="36">
        <v>500</v>
      </c>
      <c r="E6" s="35" t="s">
        <v>18</v>
      </c>
      <c r="F6" s="70" t="s">
        <v>19</v>
      </c>
      <c r="G6" s="35" t="s">
        <v>20</v>
      </c>
      <c r="H6" s="71">
        <v>8994.64</v>
      </c>
      <c r="I6" s="71">
        <v>5000</v>
      </c>
      <c r="J6" s="71">
        <v>5541</v>
      </c>
      <c r="K6" s="71">
        <v>5000</v>
      </c>
      <c r="L6" s="72"/>
      <c r="M6" s="38"/>
      <c r="N6" s="38"/>
      <c r="O6" s="38"/>
    </row>
    <row r="7" customFormat="1" ht="14.25" customHeight="1" spans="1:16">
      <c r="A7" s="35" t="s">
        <v>21</v>
      </c>
      <c r="B7" s="35" t="s">
        <v>22</v>
      </c>
      <c r="C7" s="35" t="s">
        <v>17</v>
      </c>
      <c r="D7" s="36">
        <v>3000</v>
      </c>
      <c r="E7" s="35" t="s">
        <v>23</v>
      </c>
      <c r="F7" s="70" t="s">
        <v>24</v>
      </c>
      <c r="G7" s="35" t="s">
        <v>25</v>
      </c>
      <c r="H7" s="71">
        <v>34274.32</v>
      </c>
      <c r="I7" s="71">
        <v>23690</v>
      </c>
      <c r="J7" s="71">
        <v>24671</v>
      </c>
      <c r="K7" s="71">
        <v>23690</v>
      </c>
      <c r="L7" s="72"/>
      <c r="M7" s="38"/>
      <c r="N7" s="38"/>
      <c r="O7" s="38"/>
      <c r="P7" s="38"/>
    </row>
    <row r="8" customFormat="1" ht="14.25" customHeight="1" spans="1:15">
      <c r="A8" s="35" t="s">
        <v>26</v>
      </c>
      <c r="B8" s="35" t="s">
        <v>27</v>
      </c>
      <c r="C8" s="35" t="s">
        <v>17</v>
      </c>
      <c r="D8" s="36">
        <v>3500</v>
      </c>
      <c r="E8" s="35" t="s">
        <v>28</v>
      </c>
      <c r="F8" s="70">
        <v>2.97</v>
      </c>
      <c r="G8" s="35" t="s">
        <v>29</v>
      </c>
      <c r="H8" s="71">
        <v>8994.64</v>
      </c>
      <c r="I8" s="71">
        <v>5000</v>
      </c>
      <c r="J8" s="71">
        <v>5541</v>
      </c>
      <c r="K8" s="71">
        <v>5000</v>
      </c>
      <c r="L8" s="72"/>
      <c r="M8" s="38"/>
      <c r="N8" s="38"/>
      <c r="O8" s="38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workbookViewId="0">
      <pane xSplit="1" ySplit="5" topLeftCell="D14" activePane="bottomRight" state="frozen"/>
      <selection/>
      <selection pane="topRight"/>
      <selection pane="bottomLeft"/>
      <selection pane="bottomRight" activeCell="A17" sqref="$A17:$XFD22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19.375" customWidth="1"/>
    <col min="5" max="5" width="9" hidden="1" customWidth="1"/>
    <col min="6" max="6" width="20.75" customWidth="1"/>
    <col min="7" max="7" width="13.625" customWidth="1"/>
    <col min="8" max="8" width="12.375" customWidth="1"/>
    <col min="9" max="13" width="20.5" customWidth="1"/>
    <col min="14" max="14" width="16" customWidth="1"/>
    <col min="15" max="15" width="9.75" customWidth="1"/>
    <col min="16" max="18" width="9" customWidth="1"/>
    <col min="19" max="19" width="9.75" customWidth="1"/>
  </cols>
  <sheetData>
    <row r="1" ht="14.25" customHeight="1" spans="1:1">
      <c r="A1" s="1" t="s">
        <v>30</v>
      </c>
    </row>
    <row r="2" ht="27.95" customHeight="1" spans="1:15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customHeight="1" spans="1:15">
      <c r="A3" s="38"/>
      <c r="B3" s="38"/>
      <c r="C3" s="38"/>
      <c r="D3" s="38"/>
      <c r="F3" s="38"/>
      <c r="G3" s="38"/>
      <c r="H3" s="38"/>
      <c r="K3" s="38"/>
      <c r="L3" s="38"/>
      <c r="M3" s="38"/>
      <c r="O3" s="3" t="s">
        <v>2</v>
      </c>
    </row>
    <row r="4" ht="18" customHeight="1" spans="1:15">
      <c r="A4" s="39"/>
      <c r="B4" s="40" t="s">
        <v>3</v>
      </c>
      <c r="C4" s="40"/>
      <c r="D4" s="40"/>
      <c r="E4" s="40"/>
      <c r="F4" s="40"/>
      <c r="G4" s="40"/>
      <c r="H4" s="40"/>
      <c r="I4" s="52" t="s">
        <v>32</v>
      </c>
      <c r="J4" s="53" t="s">
        <v>4</v>
      </c>
      <c r="K4" s="53"/>
      <c r="L4" s="54" t="s">
        <v>5</v>
      </c>
      <c r="M4" s="54"/>
      <c r="N4" s="54" t="s">
        <v>33</v>
      </c>
      <c r="O4" s="55" t="s">
        <v>6</v>
      </c>
    </row>
    <row r="5" ht="27.2" customHeight="1" spans="1:15">
      <c r="A5" s="41" t="s">
        <v>7</v>
      </c>
      <c r="B5" s="42" t="s">
        <v>8</v>
      </c>
      <c r="C5" s="42" t="s">
        <v>9</v>
      </c>
      <c r="D5" s="42" t="s">
        <v>34</v>
      </c>
      <c r="F5" s="42" t="s">
        <v>11</v>
      </c>
      <c r="G5" s="42" t="s">
        <v>12</v>
      </c>
      <c r="H5" s="42" t="s">
        <v>13</v>
      </c>
      <c r="I5" s="56"/>
      <c r="J5" s="57"/>
      <c r="K5" s="42" t="s">
        <v>14</v>
      </c>
      <c r="L5" s="57"/>
      <c r="M5" s="58" t="s">
        <v>14</v>
      </c>
      <c r="N5" s="59"/>
      <c r="O5" s="60"/>
    </row>
    <row r="6" ht="54" customHeight="1" spans="1:18">
      <c r="A6" s="43" t="s">
        <v>35</v>
      </c>
      <c r="B6" s="44" t="s">
        <v>36</v>
      </c>
      <c r="C6" s="45" t="s">
        <v>37</v>
      </c>
      <c r="D6" s="46">
        <v>2700</v>
      </c>
      <c r="F6" s="47" t="s">
        <v>38</v>
      </c>
      <c r="G6" s="37">
        <v>2.86</v>
      </c>
      <c r="H6" s="48" t="s">
        <v>20</v>
      </c>
      <c r="I6" s="37" t="s">
        <v>39</v>
      </c>
      <c r="J6" s="61">
        <v>6083.01</v>
      </c>
      <c r="K6" s="62">
        <v>3900</v>
      </c>
      <c r="L6" s="62">
        <v>3900</v>
      </c>
      <c r="M6" s="62">
        <v>3900</v>
      </c>
      <c r="N6" s="63">
        <v>0</v>
      </c>
      <c r="O6" s="64"/>
      <c r="P6" s="38"/>
      <c r="Q6" s="38"/>
      <c r="R6" s="38"/>
    </row>
    <row r="7" ht="54" customHeight="1" spans="1:18">
      <c r="A7" s="43" t="s">
        <v>40</v>
      </c>
      <c r="B7" s="44" t="s">
        <v>41</v>
      </c>
      <c r="C7" s="45" t="s">
        <v>37</v>
      </c>
      <c r="D7" s="46">
        <v>57100</v>
      </c>
      <c r="F7" s="47" t="s">
        <v>38</v>
      </c>
      <c r="G7" s="37">
        <v>3.16</v>
      </c>
      <c r="H7" s="48" t="s">
        <v>25</v>
      </c>
      <c r="I7" s="37" t="s">
        <v>42</v>
      </c>
      <c r="J7" s="65">
        <v>85100</v>
      </c>
      <c r="K7" s="66">
        <v>57100</v>
      </c>
      <c r="L7" s="66">
        <v>57100</v>
      </c>
      <c r="M7" s="66">
        <v>57100</v>
      </c>
      <c r="N7" s="67">
        <v>0</v>
      </c>
      <c r="O7" s="68"/>
      <c r="P7" s="38"/>
      <c r="Q7" s="38"/>
      <c r="R7" s="38"/>
    </row>
    <row r="8" ht="54" customHeight="1" spans="1:18">
      <c r="A8" s="43" t="s">
        <v>43</v>
      </c>
      <c r="B8" s="44" t="s">
        <v>44</v>
      </c>
      <c r="C8" s="45" t="s">
        <v>37</v>
      </c>
      <c r="D8" s="46">
        <v>68000</v>
      </c>
      <c r="F8" s="47" t="s">
        <v>18</v>
      </c>
      <c r="G8" s="37">
        <v>3.27</v>
      </c>
      <c r="H8" s="48" t="s">
        <v>25</v>
      </c>
      <c r="I8" s="37" t="s">
        <v>45</v>
      </c>
      <c r="J8" s="65">
        <v>255746.5</v>
      </c>
      <c r="K8" s="66">
        <v>155000</v>
      </c>
      <c r="L8" s="66">
        <v>158231.85</v>
      </c>
      <c r="M8" s="66">
        <v>155000</v>
      </c>
      <c r="N8" s="67">
        <v>0</v>
      </c>
      <c r="O8" s="68"/>
      <c r="P8" s="38"/>
      <c r="Q8" s="38"/>
      <c r="R8" s="38"/>
    </row>
    <row r="9" ht="54" customHeight="1" spans="1:18">
      <c r="A9" s="43" t="s">
        <v>46</v>
      </c>
      <c r="B9" s="44" t="s">
        <v>47</v>
      </c>
      <c r="C9" s="45" t="s">
        <v>37</v>
      </c>
      <c r="D9" s="46">
        <v>20200</v>
      </c>
      <c r="F9" s="47" t="s">
        <v>48</v>
      </c>
      <c r="G9" s="37">
        <v>2.98</v>
      </c>
      <c r="H9" s="48" t="s">
        <v>25</v>
      </c>
      <c r="I9" s="37" t="s">
        <v>42</v>
      </c>
      <c r="J9" s="65">
        <v>106603</v>
      </c>
      <c r="K9" s="66">
        <v>21100</v>
      </c>
      <c r="L9" s="66">
        <v>21100</v>
      </c>
      <c r="M9" s="66">
        <v>21100</v>
      </c>
      <c r="N9" s="67">
        <v>0</v>
      </c>
      <c r="O9" s="68"/>
      <c r="P9" s="38"/>
      <c r="Q9" s="38"/>
      <c r="R9" s="38"/>
    </row>
    <row r="10" ht="54" customHeight="1" spans="1:18">
      <c r="A10" s="43" t="s">
        <v>49</v>
      </c>
      <c r="B10" s="44" t="s">
        <v>50</v>
      </c>
      <c r="C10" s="45" t="s">
        <v>37</v>
      </c>
      <c r="D10" s="46">
        <v>79800</v>
      </c>
      <c r="F10" s="47" t="s">
        <v>51</v>
      </c>
      <c r="G10" s="37">
        <v>3.17</v>
      </c>
      <c r="H10" s="48" t="s">
        <v>25</v>
      </c>
      <c r="I10" s="37" t="s">
        <v>52</v>
      </c>
      <c r="J10" s="65">
        <v>216503.76</v>
      </c>
      <c r="K10" s="66">
        <v>170283.2065</v>
      </c>
      <c r="L10" s="66">
        <v>96283.2065</v>
      </c>
      <c r="M10" s="66">
        <v>96283.2065</v>
      </c>
      <c r="N10" s="67">
        <v>360</v>
      </c>
      <c r="O10" s="68"/>
      <c r="P10" s="38"/>
      <c r="Q10" s="38"/>
      <c r="R10" s="38"/>
    </row>
    <row r="11" ht="54" customHeight="1" spans="1:18">
      <c r="A11" s="43" t="s">
        <v>53</v>
      </c>
      <c r="B11" s="44" t="s">
        <v>54</v>
      </c>
      <c r="C11" s="45" t="s">
        <v>37</v>
      </c>
      <c r="D11" s="46">
        <v>30000</v>
      </c>
      <c r="F11" s="47" t="s">
        <v>55</v>
      </c>
      <c r="G11" s="37">
        <v>3.34</v>
      </c>
      <c r="H11" s="48" t="s">
        <v>56</v>
      </c>
      <c r="I11" s="37" t="s">
        <v>42</v>
      </c>
      <c r="J11" s="65">
        <v>51817</v>
      </c>
      <c r="K11" s="66">
        <v>30000</v>
      </c>
      <c r="L11" s="66">
        <v>30000</v>
      </c>
      <c r="M11" s="66">
        <v>30000</v>
      </c>
      <c r="N11" s="67">
        <v>0</v>
      </c>
      <c r="O11" s="68"/>
      <c r="P11" s="38"/>
      <c r="Q11" s="38"/>
      <c r="R11" s="38"/>
    </row>
    <row r="12" ht="54" customHeight="1" spans="1:18">
      <c r="A12" s="43" t="s">
        <v>57</v>
      </c>
      <c r="B12" s="44" t="s">
        <v>58</v>
      </c>
      <c r="C12" s="45" t="s">
        <v>37</v>
      </c>
      <c r="D12" s="46">
        <v>1800</v>
      </c>
      <c r="F12" s="47" t="s">
        <v>55</v>
      </c>
      <c r="G12" s="37">
        <v>2.94</v>
      </c>
      <c r="H12" s="48" t="s">
        <v>20</v>
      </c>
      <c r="I12" s="37" t="s">
        <v>52</v>
      </c>
      <c r="J12" s="65">
        <v>8799.95</v>
      </c>
      <c r="K12" s="66">
        <v>6964</v>
      </c>
      <c r="L12" s="66">
        <v>7477.32</v>
      </c>
      <c r="M12" s="66">
        <v>6964</v>
      </c>
      <c r="N12" s="67">
        <v>0</v>
      </c>
      <c r="O12" s="68"/>
      <c r="P12" s="38"/>
      <c r="Q12" s="38"/>
      <c r="R12" s="38"/>
    </row>
    <row r="13" ht="54" customHeight="1" spans="1:18">
      <c r="A13" s="43" t="s">
        <v>59</v>
      </c>
      <c r="B13" s="44" t="s">
        <v>60</v>
      </c>
      <c r="C13" s="45" t="s">
        <v>37</v>
      </c>
      <c r="D13" s="46">
        <v>1500</v>
      </c>
      <c r="F13" s="47" t="s">
        <v>61</v>
      </c>
      <c r="G13" s="37">
        <v>2.98</v>
      </c>
      <c r="H13" s="48" t="s">
        <v>20</v>
      </c>
      <c r="I13" s="37" t="s">
        <v>39</v>
      </c>
      <c r="J13" s="65">
        <v>3012</v>
      </c>
      <c r="K13" s="66">
        <v>2200</v>
      </c>
      <c r="L13" s="66">
        <v>2379.0668</v>
      </c>
      <c r="M13" s="66">
        <v>2200</v>
      </c>
      <c r="N13" s="67">
        <v>0</v>
      </c>
      <c r="O13" s="68"/>
      <c r="P13" s="38"/>
      <c r="Q13" s="38"/>
      <c r="R13" s="38"/>
    </row>
    <row r="14" ht="54" customHeight="1" spans="1:18">
      <c r="A14" s="43"/>
      <c r="B14" s="44"/>
      <c r="C14" s="45"/>
      <c r="D14" s="46"/>
      <c r="F14" s="47"/>
      <c r="G14" s="37"/>
      <c r="H14" s="48"/>
      <c r="I14" s="37"/>
      <c r="J14" s="65"/>
      <c r="K14" s="66"/>
      <c r="L14" s="66"/>
      <c r="M14" s="66"/>
      <c r="N14" s="67"/>
      <c r="O14" s="68"/>
      <c r="P14" s="38"/>
      <c r="Q14" s="38"/>
      <c r="R14" s="38"/>
    </row>
    <row r="15" ht="54" customHeight="1" spans="1:18">
      <c r="A15" s="49"/>
      <c r="B15" s="50"/>
      <c r="C15" s="51"/>
      <c r="D15" s="46"/>
      <c r="F15" s="47"/>
      <c r="G15" s="37"/>
      <c r="H15" s="48"/>
      <c r="I15" s="37"/>
      <c r="J15" s="65"/>
      <c r="K15" s="66"/>
      <c r="L15" s="66"/>
      <c r="M15" s="66"/>
      <c r="N15" s="67"/>
      <c r="O15" s="68"/>
      <c r="P15" s="38"/>
      <c r="Q15" s="38"/>
      <c r="R15" s="38"/>
    </row>
    <row r="16" ht="54" customHeight="1" spans="1:18">
      <c r="A16" s="49"/>
      <c r="B16" s="50"/>
      <c r="C16" s="51"/>
      <c r="D16" s="46"/>
      <c r="F16" s="47"/>
      <c r="G16" s="37"/>
      <c r="H16" s="48"/>
      <c r="I16" s="37"/>
      <c r="J16" s="65"/>
      <c r="K16" s="66"/>
      <c r="L16" s="66"/>
      <c r="M16" s="66"/>
      <c r="N16" s="67"/>
      <c r="O16" s="68"/>
      <c r="P16" s="38"/>
      <c r="Q16" s="38"/>
      <c r="R16" s="38"/>
    </row>
  </sheetData>
  <mergeCells count="7">
    <mergeCell ref="A2:O2"/>
    <mergeCell ref="B4:H4"/>
    <mergeCell ref="J4:K4"/>
    <mergeCell ref="L4:M4"/>
    <mergeCell ref="I4:I5"/>
    <mergeCell ref="N4:N5"/>
    <mergeCell ref="O4:O5"/>
  </mergeCells>
  <pageMargins left="0.75" right="0.75" top="0.268999993801117" bottom="0.268999993801117" header="0" footer="0"/>
  <pageSetup paperSize="9" scale="4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pane ySplit="5" topLeftCell="A6" activePane="bottomLeft" state="frozen"/>
      <selection/>
      <selection pane="bottomLeft" activeCell="H2" sqref="H2"/>
    </sheetView>
  </sheetViews>
  <sheetFormatPr defaultColWidth="10" defaultRowHeight="13.5" outlineLevelCol="4"/>
  <cols>
    <col min="1" max="1" width="10.125" style="21" customWidth="1"/>
    <col min="2" max="2" width="34.625" customWidth="1"/>
    <col min="3" max="3" width="11.5" customWidth="1"/>
    <col min="4" max="4" width="33.875" customWidth="1"/>
    <col min="5" max="5" width="15.75" customWidth="1"/>
    <col min="6" max="6" width="9.75" customWidth="1"/>
  </cols>
  <sheetData>
    <row r="1" ht="15" customHeight="1" spans="1:1">
      <c r="A1" s="22" t="s">
        <v>62</v>
      </c>
    </row>
    <row r="2" ht="29.25" customHeight="1" spans="1:5">
      <c r="A2" s="2" t="s">
        <v>63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23" t="s">
        <v>64</v>
      </c>
      <c r="B4" s="24" t="s">
        <v>65</v>
      </c>
      <c r="C4" s="24"/>
      <c r="D4" s="25" t="s">
        <v>66</v>
      </c>
      <c r="E4" s="26"/>
    </row>
    <row r="5" ht="19.5" customHeight="1" spans="1:5">
      <c r="A5" s="23"/>
      <c r="B5" s="27" t="s">
        <v>7</v>
      </c>
      <c r="C5" s="27" t="s">
        <v>67</v>
      </c>
      <c r="D5" s="28" t="s">
        <v>68</v>
      </c>
      <c r="E5" s="29" t="s">
        <v>67</v>
      </c>
    </row>
    <row r="6" ht="44" customHeight="1" spans="1:5">
      <c r="A6" s="30" t="s">
        <v>69</v>
      </c>
      <c r="B6" s="31"/>
      <c r="C6" s="32">
        <f>SUM(C7:C9)</f>
        <v>7000</v>
      </c>
      <c r="D6" s="33"/>
      <c r="E6" s="32">
        <f>SUM(E7:E9)</f>
        <v>7000</v>
      </c>
    </row>
    <row r="7" s="20" customFormat="1" ht="44" customHeight="1" spans="1:5">
      <c r="A7" s="34">
        <v>1</v>
      </c>
      <c r="B7" s="35" t="s">
        <v>15</v>
      </c>
      <c r="C7" s="36">
        <v>500</v>
      </c>
      <c r="D7" s="37" t="s">
        <v>70</v>
      </c>
      <c r="E7" s="36">
        <v>500</v>
      </c>
    </row>
    <row r="8" s="20" customFormat="1" ht="44" customHeight="1" spans="1:5">
      <c r="A8" s="34">
        <v>2</v>
      </c>
      <c r="B8" s="35" t="s">
        <v>21</v>
      </c>
      <c r="C8" s="36">
        <v>3000</v>
      </c>
      <c r="D8" s="37" t="s">
        <v>70</v>
      </c>
      <c r="E8" s="36">
        <v>3000</v>
      </c>
    </row>
    <row r="9" s="20" customFormat="1" ht="44" customHeight="1" spans="1:5">
      <c r="A9" s="34">
        <v>3</v>
      </c>
      <c r="B9" s="35" t="s">
        <v>26</v>
      </c>
      <c r="C9" s="36">
        <v>3500</v>
      </c>
      <c r="D9" s="37" t="s">
        <v>70</v>
      </c>
      <c r="E9" s="36">
        <v>3500</v>
      </c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:D9"/>
  </dataValidations>
  <pageMargins left="0.75" right="0.75" top="0.511805555555556" bottom="0.268999993801117" header="0" footer="0"/>
  <pageSetup paperSize="9" scale="8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E11" sqref="E11"/>
    </sheetView>
  </sheetViews>
  <sheetFormatPr defaultColWidth="9" defaultRowHeight="13.5" customHeight="1" outlineLevelCol="4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16381" max="16384" width="9.75" customWidth="1"/>
  </cols>
  <sheetData>
    <row r="1" ht="15" customHeight="1" spans="1:1">
      <c r="A1" s="1" t="s">
        <v>71</v>
      </c>
    </row>
    <row r="2" ht="29.25" customHeight="1" spans="1:5">
      <c r="A2" s="2" t="s">
        <v>72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4" t="s">
        <v>64</v>
      </c>
      <c r="B4" s="5" t="s">
        <v>73</v>
      </c>
      <c r="C4" s="5"/>
      <c r="D4" s="6" t="s">
        <v>74</v>
      </c>
      <c r="E4" s="7"/>
    </row>
    <row r="5" ht="19.5" customHeight="1" spans="1:5">
      <c r="A5" s="4"/>
      <c r="B5" s="8" t="s">
        <v>7</v>
      </c>
      <c r="C5" s="8" t="s">
        <v>67</v>
      </c>
      <c r="D5" s="9" t="s">
        <v>68</v>
      </c>
      <c r="E5" s="10" t="s">
        <v>67</v>
      </c>
    </row>
    <row r="6" ht="14.25" customHeight="1" spans="1:5">
      <c r="A6" s="11" t="s">
        <v>69</v>
      </c>
      <c r="B6" s="12"/>
      <c r="C6" s="13"/>
      <c r="D6" s="14"/>
      <c r="E6" s="15"/>
    </row>
    <row r="7" ht="45" customHeight="1" spans="1:5">
      <c r="A7" s="11"/>
      <c r="B7" s="16"/>
      <c r="C7" s="17"/>
      <c r="D7" s="18"/>
      <c r="E7" s="19"/>
    </row>
    <row r="8" ht="45" customHeight="1" spans="1:5">
      <c r="A8" s="11"/>
      <c r="B8" s="16"/>
      <c r="C8" s="17"/>
      <c r="D8" s="18"/>
      <c r="E8" s="19"/>
    </row>
    <row r="9" ht="45" customHeight="1" spans="1:5">
      <c r="A9" s="11"/>
      <c r="B9" s="16"/>
      <c r="C9" s="17"/>
      <c r="D9" s="18"/>
      <c r="E9" s="19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 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子非鱼安知鱼之乐</cp:lastModifiedBy>
  <dcterms:created xsi:type="dcterms:W3CDTF">2024-06-14T02:05:00Z</dcterms:created>
  <dcterms:modified xsi:type="dcterms:W3CDTF">2024-06-27T09:48:23Z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A31BD75E5F224624B7661BD4525E2B0A</vt:lpwstr>
  </property>
  <property fmtid="{D5CDD505-2E9C-101B-9397-08002B2CF9AE}" pid="3" name="KSOProductBuildVer">
    <vt:lpwstr>2052-12.1.0.16929</vt:lpwstr>
  </property>
</Properties>
</file>