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4"/>
  </bookViews>
  <sheets>
    <sheet name="部门预算收支总表" sheetId="4" r:id="rId1"/>
    <sheet name="部门预算收入总表" sheetId="5" r:id="rId2"/>
    <sheet name="部门预算支出总表" sheetId="6" r:id="rId3"/>
    <sheet name="部门预算财政拨款收支总表" sheetId="7" r:id="rId4"/>
    <sheet name="部门预算一般公共预算财政拨款支出表" sheetId="8" r:id="rId5"/>
    <sheet name="部门预算一般公共预算财政拨款基本支出表" sheetId="9" r:id="rId6"/>
    <sheet name="部门预算政府基金预算财政拨款支出表" sheetId="10" r:id="rId7"/>
    <sheet name="部门预算国有资本经营预算财政拨款支出表" sheetId="11" r:id="rId8"/>
    <sheet name="部门预算财政拨款“三公”经费支出表" sheetId="12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</externalReferences>
  <calcPr calcId="144525" refMode="R1C1"/>
</workbook>
</file>

<file path=xl/sharedStrings.xml><?xml version="1.0" encoding="utf-8"?>
<sst xmlns="http://schemas.openxmlformats.org/spreadsheetml/2006/main" count="209" uniqueCount="66">
  <si>
    <t>部门预算收支总表</t>
  </si>
  <si>
    <t>部门编码及名称：[762]保定市徐水区残疾人联合会</t>
  </si>
  <si>
    <t>预算年度：2019</t>
  </si>
  <si>
    <t>预算年度：2021</t>
  </si>
  <si>
    <t>金额单位：元</t>
  </si>
  <si>
    <t>序号</t>
  </si>
  <si>
    <t>收入</t>
  </si>
  <si>
    <t>资金来源</t>
  </si>
  <si>
    <t>支出</t>
  </si>
  <si>
    <t>栏次</t>
  </si>
  <si>
    <t>项    目</t>
  </si>
  <si>
    <t>预算数</t>
  </si>
  <si>
    <t>1</t>
  </si>
  <si>
    <t>2</t>
  </si>
  <si>
    <t>3</t>
  </si>
  <si>
    <t>4</t>
  </si>
  <si>
    <t>部门预算收入总表</t>
  </si>
  <si>
    <t>年度：</t>
  </si>
  <si>
    <t>科目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</si>
  <si>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</si>
  <si>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</si>
  <si>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</si>
  <si>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</si>
  <si>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</si>
  <si>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</si>
  <si>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</si>
  <si>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</si>
  <si>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</si>
  <si>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小计</t>
  </si>
  <si>
    <t>事业费限额</t>
  </si>
  <si>
    <t>其中：财政专户收入</t>
  </si>
  <si>
    <t>其他来源收入</t>
  </si>
  <si>
    <t>5</t>
  </si>
  <si>
    <t>6</t>
  </si>
  <si>
    <t>7</t>
  </si>
  <si>
    <t>8</t>
  </si>
  <si>
    <t>9</t>
  </si>
  <si>
    <t>10</t>
  </si>
  <si>
    <t>部门预算支出总表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</si>
  <si>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</si>
  <si>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</si>
  <si>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</si>
  <si>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</si>
  <si>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</si>
  <si>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</si>
  <si>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其他</t>
  </si>
  <si>
    <t>部门预算财政拨款收支总表</t>
  </si>
  <si>
    <t>金额</t>
  </si>
  <si>
    <t>合计</t>
  </si>
  <si>
    <t>一般公共预算财政拨款</t>
  </si>
  <si>
    <t>政府性基金预算财政拨款</t>
  </si>
  <si>
    <t>国有资本经营预算财政拨款</t>
  </si>
  <si>
    <t>部门预算一般公共预算财政拨款支出表</t>
  </si>
  <si>
    <t>部门预算一般公共预算财政拨款基本支出表</t>
  </si>
  <si>
    <t>经济分类科目编码</t>
  </si>
  <si>
    <t>人员经费</t>
  </si>
  <si>
    <t>公用经费</t>
  </si>
  <si>
    <t>部门预算政府基金预算财政拨款支出表</t>
  </si>
  <si>
    <t/>
  </si>
  <si>
    <t>我部门无政府基金预算，空表列示。</t>
  </si>
  <si>
    <t>部门预算国有资本经营预算财政拨款支出表</t>
  </si>
  <si>
    <t>我部门无国有资本经营预算，空表列示。</t>
  </si>
  <si>
    <t>部门预算财政拨款“三公”经费支出表</t>
  </si>
  <si>
    <t>项  目</t>
  </si>
  <si>
    <t>政府性基金财政拨款</t>
  </si>
  <si>
    <t>财政专户核拨资金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</si>
</sst>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21.75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4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10" borderId="7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7" borderId="5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" fillId="0" borderId="0">
      <protection locked="0"/>
    </xf>
    <xf numFmtId="0" fontId="1" fillId="0" borderId="0">
      <protection locked="0"/>
    </xf>
  </cellStyleXfs>
  <cellXfs count="32">
    <xf numFmtId="0" fontId="0" fillId="0" borderId="0" xfId="0"/>
    <xf numFmtId="0" fontId="1" fillId="0" borderId="0" xfId="50" applyFont="1" applyFill="1" applyAlignment="1">
      <alignment horizontal="center" vertical="center"/>
      <protection locked="0"/>
    </xf>
    <xf numFmtId="1" fontId="1" fillId="0" borderId="0" xfId="50" applyNumberFormat="1" applyFont="1" applyFill="1" applyAlignment="1" applyProtection="1">
      <alignment horizontal="center" vertical="center"/>
    </xf>
    <xf numFmtId="49" fontId="1" fillId="0" borderId="0" xfId="50" applyNumberFormat="1" applyFont="1" applyAlignment="1" applyProtection="1">
      <alignment horizontal="left" vertical="center"/>
    </xf>
    <xf numFmtId="2" fontId="1" fillId="0" borderId="0" xfId="50" applyNumberFormat="1" applyFont="1" applyAlignment="1" applyProtection="1">
      <alignment horizontal="right" vertical="center"/>
    </xf>
    <xf numFmtId="0" fontId="1" fillId="0" borderId="0" xfId="50" applyFont="1" applyAlignment="1">
      <alignment vertical="top"/>
      <protection locked="0"/>
    </xf>
    <xf numFmtId="0" fontId="2" fillId="0" borderId="0" xfId="50" applyFont="1" applyFill="1" applyAlignment="1">
      <alignment horizontal="center" vertical="center" wrapText="1"/>
      <protection locked="0"/>
    </xf>
    <xf numFmtId="0" fontId="1" fillId="0" borderId="0" xfId="50" applyFont="1" applyFill="1" applyAlignment="1">
      <alignment horizontal="center" vertical="center" wrapText="1"/>
      <protection locked="0"/>
    </xf>
    <xf numFmtId="0" fontId="1" fillId="0" borderId="0" xfId="50" applyFont="1" applyFill="1" applyAlignment="1">
      <alignment horizontal="right" vertical="center" wrapText="1"/>
      <protection locked="0"/>
    </xf>
    <xf numFmtId="0" fontId="1" fillId="0" borderId="0" xfId="50" applyFont="1" applyFill="1" applyAlignment="1">
      <alignment horizontal="left" vertical="center" wrapText="1"/>
      <protection locked="0"/>
    </xf>
    <xf numFmtId="0" fontId="1" fillId="0" borderId="1" xfId="50" applyFont="1" applyFill="1" applyBorder="1" applyAlignment="1">
      <alignment horizontal="center" vertical="center" wrapText="1"/>
      <protection locked="0"/>
    </xf>
    <xf numFmtId="1" fontId="1" fillId="0" borderId="1" xfId="5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left" vertical="center"/>
    </xf>
    <xf numFmtId="2" fontId="1" fillId="0" borderId="1" xfId="0" applyNumberFormat="1" applyFont="1" applyBorder="1" applyAlignment="1" applyProtection="1">
      <alignment horizontal="right" vertical="center"/>
    </xf>
    <xf numFmtId="0" fontId="1" fillId="0" borderId="1" xfId="50" applyFont="1" applyFill="1" applyBorder="1" applyAlignment="1">
      <alignment horizontal="center" vertical="center"/>
      <protection locked="0"/>
    </xf>
    <xf numFmtId="1" fontId="1" fillId="0" borderId="2" xfId="50" applyNumberFormat="1" applyFont="1" applyFill="1" applyBorder="1" applyAlignment="1" applyProtection="1">
      <alignment horizontal="left" vertical="top"/>
    </xf>
    <xf numFmtId="1" fontId="1" fillId="0" borderId="3" xfId="50" applyNumberFormat="1" applyFont="1" applyFill="1" applyBorder="1" applyAlignment="1" applyProtection="1">
      <alignment horizontal="center" vertical="center"/>
    </xf>
    <xf numFmtId="49" fontId="1" fillId="0" borderId="1" xfId="50" applyNumberFormat="1" applyFont="1" applyBorder="1" applyAlignment="1" applyProtection="1">
      <alignment horizontal="left" vertical="center"/>
    </xf>
    <xf numFmtId="2" fontId="1" fillId="0" borderId="1" xfId="50" applyNumberFormat="1" applyFont="1" applyBorder="1" applyAlignment="1" applyProtection="1">
      <alignment horizontal="right" vertical="center"/>
    </xf>
    <xf numFmtId="0" fontId="1" fillId="0" borderId="0" xfId="49" applyFont="1" applyFill="1" applyAlignment="1">
      <alignment horizontal="center" vertical="center"/>
      <protection locked="0"/>
    </xf>
    <xf numFmtId="0" fontId="1" fillId="0" borderId="0" xfId="49" applyFont="1" applyAlignment="1">
      <alignment vertical="top"/>
      <protection locked="0"/>
    </xf>
    <xf numFmtId="1" fontId="1" fillId="0" borderId="0" xfId="49" applyNumberFormat="1" applyFont="1" applyFill="1" applyAlignment="1" applyProtection="1">
      <alignment horizontal="center" vertical="center"/>
    </xf>
    <xf numFmtId="49" fontId="1" fillId="0" borderId="0" xfId="49" applyNumberFormat="1" applyFont="1" applyAlignment="1" applyProtection="1">
      <alignment horizontal="left" vertical="center"/>
    </xf>
    <xf numFmtId="2" fontId="1" fillId="0" borderId="0" xfId="49" applyNumberFormat="1" applyFont="1" applyAlignment="1" applyProtection="1">
      <alignment horizontal="right" vertical="center"/>
    </xf>
    <xf numFmtId="0" fontId="2" fillId="0" borderId="0" xfId="49" applyFont="1" applyFill="1" applyAlignment="1">
      <alignment horizontal="center" vertical="center" wrapText="1"/>
      <protection locked="0"/>
    </xf>
    <xf numFmtId="0" fontId="1" fillId="0" borderId="0" xfId="49" applyFont="1" applyFill="1" applyAlignment="1">
      <alignment horizontal="center" vertical="center" wrapText="1"/>
      <protection locked="0"/>
    </xf>
    <xf numFmtId="0" fontId="1" fillId="0" borderId="0" xfId="49" applyFont="1" applyFill="1" applyAlignment="1">
      <alignment horizontal="right" vertical="center" wrapText="1"/>
      <protection locked="0"/>
    </xf>
    <xf numFmtId="0" fontId="1" fillId="0" borderId="0" xfId="49" applyFont="1" applyFill="1" applyAlignment="1">
      <alignment horizontal="left" vertical="center" wrapText="1"/>
      <protection locked="0"/>
    </xf>
    <xf numFmtId="0" fontId="1" fillId="0" borderId="1" xfId="49" applyFont="1" applyFill="1" applyBorder="1" applyAlignment="1">
      <alignment horizontal="center" vertical="center" wrapText="1"/>
      <protection locked="0"/>
    </xf>
    <xf numFmtId="1" fontId="1" fillId="0" borderId="1" xfId="49" applyNumberFormat="1" applyFont="1" applyFill="1" applyBorder="1" applyAlignment="1" applyProtection="1">
      <alignment horizontal="center" vertical="center"/>
    </xf>
    <xf numFmtId="49" fontId="1" fillId="0" borderId="1" xfId="49" applyNumberFormat="1" applyFont="1" applyBorder="1" applyAlignment="1" applyProtection="1">
      <alignment horizontal="left" vertical="center"/>
    </xf>
    <xf numFmtId="2" fontId="1" fillId="0" borderId="1" xfId="49" applyNumberFormat="1" applyFont="1" applyBorder="1" applyAlignment="1" applyProtection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6.xml"/><Relationship Id="rId14" Type="http://schemas.openxmlformats.org/officeDocument/2006/relationships/externalLink" Target="externalLinks/externalLink5.xml"/><Relationship Id="rId13" Type="http://schemas.openxmlformats.org/officeDocument/2006/relationships/externalLink" Target="externalLinks/externalLink4.xml"/><Relationship Id="rId12" Type="http://schemas.openxmlformats.org/officeDocument/2006/relationships/externalLink" Target="externalLinks/externalLink3.xml"/><Relationship Id="rId11" Type="http://schemas.openxmlformats.org/officeDocument/2006/relationships/externalLink" Target="externalLinks/externalLink2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2021&#39044;&#31639;&#20844;&#24320;&#38468;&#34920;\&#37096;&#38376;&#39044;&#31639;&#36130;&#25919;&#25320;&#27454;&#25910;&#25903;&#24635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2021&#39044;&#31639;&#20844;&#24320;&#38468;&#34920;\&#37096;&#38376;&#39044;&#31639;&#25910;&#20837;&#24635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Lenovo\Desktop\2021&#39044;&#31639;&#20844;&#24320;&#38468;&#34920;\&#37096;&#38376;&#39044;&#31639;&#25903;&#20986;&#24635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Lenovo\Desktop\2021&#39044;&#31639;&#20844;&#24320;&#38468;&#34920;\&#19968;&#33324;&#20844;&#20849;&#39044;&#31639;&#36130;&#25919;&#25320;&#27454;&#25903;&#20986;&#3492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2021&#39044;&#31639;&#20844;&#24320;&#38468;&#34920;\&#19968;&#33324;&#20844;&#20849;&#39044;&#31639;&#36130;&#25919;&#25320;&#27454;&#22522;&#26412;&#25903;&#20986;&#3492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2021&#39044;&#31639;&#20844;&#24320;&#38468;&#34920;\&#37096;&#38376;&#39044;&#31639;&#36130;&#25919;&#25320;&#27454;&#19977;&#20844;&#32463;&#36153;&#25903;&#20986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预算财政拨款收支总表"/>
    </sheetNames>
    <sheetDataSet>
      <sheetData sheetId="0">
        <row r="6">
          <cell r="B6" t="str">
            <v>一、一般公共预算拨款</v>
          </cell>
          <cell r="C6">
            <v>1545000</v>
          </cell>
          <cell r="D6" t="str">
            <v>一、一般公共服务支出</v>
          </cell>
        </row>
        <row r="7">
          <cell r="B7" t="str">
            <v>二、政府性基金预算拨款</v>
          </cell>
        </row>
        <row r="7">
          <cell r="D7" t="str">
            <v>二、外交支出</v>
          </cell>
        </row>
        <row r="8">
          <cell r="B8" t="str">
            <v>三、国有资本经营预算拨款</v>
          </cell>
        </row>
        <row r="8">
          <cell r="D8" t="str">
            <v>三、国防支出</v>
          </cell>
        </row>
        <row r="9">
          <cell r="D9" t="str">
            <v>四、公共安全支出</v>
          </cell>
        </row>
        <row r="10">
          <cell r="D10" t="str">
            <v>五、教育支出</v>
          </cell>
        </row>
        <row r="11">
          <cell r="D11" t="str">
            <v>六、科学技术支出</v>
          </cell>
        </row>
        <row r="12">
          <cell r="D12" t="str">
            <v>七、文化旅游体育与传媒支出</v>
          </cell>
        </row>
        <row r="13">
          <cell r="D13" t="str">
            <v>八、社会保障和就业支出</v>
          </cell>
          <cell r="E13">
            <v>1454700</v>
          </cell>
          <cell r="F13">
            <v>1454700</v>
          </cell>
        </row>
        <row r="14">
          <cell r="D14" t="str">
            <v>九、社会保险基金支出</v>
          </cell>
        </row>
        <row r="15">
          <cell r="D15" t="str">
            <v>十、卫生健康支出</v>
          </cell>
          <cell r="E15">
            <v>39700</v>
          </cell>
          <cell r="F15">
            <v>39700</v>
          </cell>
        </row>
        <row r="16">
          <cell r="D16" t="str">
            <v>十一、节能环保支出</v>
          </cell>
        </row>
        <row r="17">
          <cell r="D17" t="str">
            <v>十二、城乡社区支出</v>
          </cell>
        </row>
        <row r="18">
          <cell r="D18" t="str">
            <v>十三、农林水支出</v>
          </cell>
        </row>
        <row r="19">
          <cell r="D19" t="str">
            <v>十四、交通运输支出</v>
          </cell>
        </row>
        <row r="20">
          <cell r="D20" t="str">
            <v>十五、资源勘探工业信息等支出</v>
          </cell>
        </row>
        <row r="21">
          <cell r="D21" t="str">
            <v>十六、商业服务业等支出</v>
          </cell>
        </row>
        <row r="22">
          <cell r="D22" t="str">
            <v>十七、金融支出</v>
          </cell>
        </row>
        <row r="23">
          <cell r="D23" t="str">
            <v>十八、援助其他地区支出</v>
          </cell>
        </row>
        <row r="24">
          <cell r="D24" t="str">
            <v>十九、自然资源海洋气象等支出</v>
          </cell>
        </row>
        <row r="25">
          <cell r="D25" t="str">
            <v>二十、住房保障支出</v>
          </cell>
          <cell r="E25">
            <v>50600</v>
          </cell>
          <cell r="F25">
            <v>50600</v>
          </cell>
        </row>
        <row r="26">
          <cell r="D26" t="str">
            <v>二十一、粮油物资储备支出</v>
          </cell>
        </row>
        <row r="27">
          <cell r="D27" t="str">
            <v>二十二、国有资本经营预算支出</v>
          </cell>
        </row>
        <row r="28">
          <cell r="D28" t="str">
            <v>二十三、灾害防治及应急管理支出</v>
          </cell>
        </row>
        <row r="29">
          <cell r="D29" t="str">
            <v>二十四、预备费</v>
          </cell>
        </row>
        <row r="30">
          <cell r="D30" t="str">
            <v>二十五、其他支出</v>
          </cell>
        </row>
        <row r="31">
          <cell r="D31" t="str">
            <v>二十六、转移性支出</v>
          </cell>
        </row>
        <row r="32">
          <cell r="D32" t="str">
            <v>二十七、债务还本支出</v>
          </cell>
        </row>
        <row r="33">
          <cell r="D33" t="str">
            <v>二十八、债务付息支出</v>
          </cell>
        </row>
        <row r="34">
          <cell r="D34" t="str">
            <v>二十九、债务发行费用支出</v>
          </cell>
        </row>
        <row r="35">
          <cell r="D35" t="str">
            <v>三十、抗疫特别国债安排的支出</v>
          </cell>
        </row>
        <row r="36">
          <cell r="B36" t="str">
            <v>本年收入合计</v>
          </cell>
          <cell r="C36">
            <v>1545000</v>
          </cell>
          <cell r="D36" t="str">
            <v>本年支出合计</v>
          </cell>
          <cell r="E36">
            <v>1545000</v>
          </cell>
          <cell r="F36">
            <v>1545000</v>
          </cell>
        </row>
        <row r="37">
          <cell r="B37" t="str">
            <v>年初财政拨款结转和结余</v>
          </cell>
        </row>
        <row r="37">
          <cell r="D37" t="str">
            <v>年末财政拨款结转和结余</v>
          </cell>
        </row>
        <row r="38">
          <cell r="B38" t="str">
            <v>一、一般公共预算拨款</v>
          </cell>
        </row>
        <row r="39">
          <cell r="B39" t="str">
            <v>二、政府性基金预算拨款</v>
          </cell>
        </row>
        <row r="40">
          <cell r="B40" t="str">
            <v>三、国有资本经营预算拨款</v>
          </cell>
        </row>
        <row r="41">
          <cell r="B41" t="str">
            <v>收入总计</v>
          </cell>
          <cell r="C41">
            <v>1545000</v>
          </cell>
          <cell r="D41" t="str">
            <v>支出总计</v>
          </cell>
          <cell r="E41">
            <v>1545000</v>
          </cell>
          <cell r="F41">
            <v>1545000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部门预算收入总表"/>
    </sheetNames>
    <sheetDataSet>
      <sheetData sheetId="0">
        <row r="6">
          <cell r="C6" t="str">
            <v>合计</v>
          </cell>
          <cell r="D6">
            <v>1545000</v>
          </cell>
          <cell r="E6">
            <v>1545000</v>
          </cell>
          <cell r="F6">
            <v>1545000</v>
          </cell>
        </row>
        <row r="7">
          <cell r="B7" t="str">
            <v>208</v>
          </cell>
          <cell r="C7" t="str">
            <v>社会保障和就业支出</v>
          </cell>
          <cell r="D7">
            <v>1454700</v>
          </cell>
          <cell r="E7">
            <v>1454700</v>
          </cell>
          <cell r="F7">
            <v>1454700</v>
          </cell>
        </row>
        <row r="8">
          <cell r="B8" t="str">
            <v>20805</v>
          </cell>
          <cell r="C8" t="str">
            <v>行政事业单位养老支出</v>
          </cell>
          <cell r="D8">
            <v>110200</v>
          </cell>
          <cell r="E8">
            <v>110200</v>
          </cell>
          <cell r="F8">
            <v>110200</v>
          </cell>
        </row>
        <row r="9">
          <cell r="B9" t="str">
            <v>2080501</v>
          </cell>
          <cell r="C9" t="str">
            <v>行政单位离退休</v>
          </cell>
          <cell r="D9">
            <v>42700</v>
          </cell>
          <cell r="E9">
            <v>42700</v>
          </cell>
          <cell r="F9">
            <v>42700</v>
          </cell>
        </row>
        <row r="10">
          <cell r="B10" t="str">
            <v>2080505</v>
          </cell>
          <cell r="C10" t="str">
            <v>机关事业单位基本养老保险缴费支出</v>
          </cell>
          <cell r="D10">
            <v>67500</v>
          </cell>
          <cell r="E10">
            <v>67500</v>
          </cell>
          <cell r="F10">
            <v>67500</v>
          </cell>
        </row>
        <row r="11">
          <cell r="B11" t="str">
            <v>20811</v>
          </cell>
          <cell r="C11" t="str">
            <v>残疾人事业</v>
          </cell>
          <cell r="D11">
            <v>1344500</v>
          </cell>
          <cell r="E11">
            <v>1344500</v>
          </cell>
          <cell r="F11">
            <v>1344500</v>
          </cell>
        </row>
        <row r="12">
          <cell r="B12" t="str">
            <v>2081101</v>
          </cell>
          <cell r="C12" t="str">
            <v>行政运行</v>
          </cell>
          <cell r="D12">
            <v>838800</v>
          </cell>
          <cell r="E12">
            <v>838800</v>
          </cell>
          <cell r="F12">
            <v>838800</v>
          </cell>
        </row>
        <row r="13">
          <cell r="B13" t="str">
            <v>2081104</v>
          </cell>
          <cell r="C13" t="str">
            <v>残疾人康复</v>
          </cell>
          <cell r="D13">
            <v>48000</v>
          </cell>
          <cell r="E13">
            <v>48000</v>
          </cell>
          <cell r="F13">
            <v>48000</v>
          </cell>
        </row>
        <row r="14">
          <cell r="B14" t="str">
            <v>2081199</v>
          </cell>
          <cell r="C14" t="str">
            <v>其他残疾人事业支出</v>
          </cell>
          <cell r="D14">
            <v>457700</v>
          </cell>
          <cell r="E14">
            <v>457700</v>
          </cell>
          <cell r="F14">
            <v>457700</v>
          </cell>
        </row>
        <row r="15">
          <cell r="B15" t="str">
            <v>210</v>
          </cell>
          <cell r="C15" t="str">
            <v>卫生健康支出</v>
          </cell>
          <cell r="D15">
            <v>39700</v>
          </cell>
          <cell r="E15">
            <v>39700</v>
          </cell>
          <cell r="F15">
            <v>39700</v>
          </cell>
        </row>
        <row r="16">
          <cell r="B16" t="str">
            <v>21011</v>
          </cell>
          <cell r="C16" t="str">
            <v>行政事业单位医疗</v>
          </cell>
          <cell r="D16">
            <v>39700</v>
          </cell>
          <cell r="E16">
            <v>39700</v>
          </cell>
          <cell r="F16">
            <v>39700</v>
          </cell>
        </row>
        <row r="17">
          <cell r="B17" t="str">
            <v>2101101</v>
          </cell>
          <cell r="C17" t="str">
            <v>行政单位医疗</v>
          </cell>
          <cell r="D17">
            <v>39700</v>
          </cell>
          <cell r="E17">
            <v>39700</v>
          </cell>
          <cell r="F17">
            <v>39700</v>
          </cell>
        </row>
        <row r="18">
          <cell r="B18" t="str">
            <v>221</v>
          </cell>
          <cell r="C18" t="str">
            <v>住房保障支出</v>
          </cell>
          <cell r="D18">
            <v>50600</v>
          </cell>
          <cell r="E18">
            <v>50600</v>
          </cell>
          <cell r="F18">
            <v>50600</v>
          </cell>
        </row>
        <row r="19">
          <cell r="B19" t="str">
            <v>22102</v>
          </cell>
          <cell r="C19" t="str">
            <v>住房改革支出</v>
          </cell>
          <cell r="D19">
            <v>50600</v>
          </cell>
          <cell r="E19">
            <v>50600</v>
          </cell>
          <cell r="F19">
            <v>50600</v>
          </cell>
        </row>
        <row r="20">
          <cell r="B20" t="str">
            <v>2210201</v>
          </cell>
          <cell r="C20" t="str">
            <v>住房公积金</v>
          </cell>
          <cell r="D20">
            <v>50600</v>
          </cell>
          <cell r="E20">
            <v>50600</v>
          </cell>
          <cell r="F20">
            <v>50600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部门预算支出总表"/>
    </sheetNames>
    <sheetDataSet>
      <sheetData sheetId="0" refreshError="1">
        <row r="6">
          <cell r="C6" t="str">
            <v>合计</v>
          </cell>
          <cell r="D6">
            <v>1545000</v>
          </cell>
          <cell r="E6">
            <v>1039300</v>
          </cell>
          <cell r="F6">
            <v>505700</v>
          </cell>
        </row>
        <row r="7">
          <cell r="B7" t="str">
            <v>208</v>
          </cell>
          <cell r="C7" t="str">
            <v>社会保障和就业支出</v>
          </cell>
          <cell r="D7">
            <v>1454700</v>
          </cell>
          <cell r="E7">
            <v>949000</v>
          </cell>
          <cell r="F7">
            <v>505700</v>
          </cell>
        </row>
        <row r="8">
          <cell r="B8" t="str">
            <v>20805</v>
          </cell>
          <cell r="C8" t="str">
            <v>行政事业单位养老支出</v>
          </cell>
          <cell r="D8">
            <v>110200</v>
          </cell>
          <cell r="E8">
            <v>110200</v>
          </cell>
        </row>
        <row r="9">
          <cell r="B9" t="str">
            <v>2080501</v>
          </cell>
          <cell r="C9" t="str">
            <v>行政单位离退休</v>
          </cell>
          <cell r="D9">
            <v>42700</v>
          </cell>
          <cell r="E9">
            <v>42700</v>
          </cell>
        </row>
        <row r="10">
          <cell r="B10" t="str">
            <v>2080505</v>
          </cell>
          <cell r="C10" t="str">
            <v>机关事业单位基本养老保险缴费支出</v>
          </cell>
          <cell r="D10">
            <v>67500</v>
          </cell>
          <cell r="E10">
            <v>67500</v>
          </cell>
        </row>
        <row r="11">
          <cell r="B11" t="str">
            <v>20811</v>
          </cell>
          <cell r="C11" t="str">
            <v>残疾人事业</v>
          </cell>
          <cell r="D11">
            <v>1344500</v>
          </cell>
          <cell r="E11">
            <v>838800</v>
          </cell>
          <cell r="F11">
            <v>505700</v>
          </cell>
        </row>
        <row r="12">
          <cell r="B12" t="str">
            <v>2081101</v>
          </cell>
          <cell r="C12" t="str">
            <v>行政运行</v>
          </cell>
          <cell r="D12">
            <v>838800</v>
          </cell>
          <cell r="E12">
            <v>838800</v>
          </cell>
        </row>
        <row r="13">
          <cell r="B13" t="str">
            <v>2081104</v>
          </cell>
          <cell r="C13" t="str">
            <v>残疾人康复</v>
          </cell>
          <cell r="D13">
            <v>48000</v>
          </cell>
        </row>
        <row r="13">
          <cell r="F13">
            <v>48000</v>
          </cell>
        </row>
        <row r="14">
          <cell r="B14" t="str">
            <v>2081199</v>
          </cell>
          <cell r="C14" t="str">
            <v>其他残疾人事业支出</v>
          </cell>
          <cell r="D14">
            <v>457700</v>
          </cell>
        </row>
        <row r="14">
          <cell r="F14">
            <v>457700</v>
          </cell>
        </row>
        <row r="15">
          <cell r="B15" t="str">
            <v>210</v>
          </cell>
          <cell r="C15" t="str">
            <v>卫生健康支出</v>
          </cell>
          <cell r="D15">
            <v>39700</v>
          </cell>
          <cell r="E15">
            <v>39700</v>
          </cell>
        </row>
        <row r="16">
          <cell r="B16" t="str">
            <v>21011</v>
          </cell>
          <cell r="C16" t="str">
            <v>行政事业单位医疗</v>
          </cell>
          <cell r="D16">
            <v>39700</v>
          </cell>
          <cell r="E16">
            <v>39700</v>
          </cell>
        </row>
        <row r="17">
          <cell r="B17" t="str">
            <v>2101101</v>
          </cell>
          <cell r="C17" t="str">
            <v>行政单位医疗</v>
          </cell>
          <cell r="D17">
            <v>39700</v>
          </cell>
          <cell r="E17">
            <v>39700</v>
          </cell>
        </row>
        <row r="18">
          <cell r="B18" t="str">
            <v>221</v>
          </cell>
          <cell r="C18" t="str">
            <v>住房保障支出</v>
          </cell>
          <cell r="D18">
            <v>50600</v>
          </cell>
          <cell r="E18">
            <v>50600</v>
          </cell>
        </row>
        <row r="19">
          <cell r="B19" t="str">
            <v>22102</v>
          </cell>
          <cell r="C19" t="str">
            <v>住房改革支出</v>
          </cell>
          <cell r="D19">
            <v>50600</v>
          </cell>
          <cell r="E19">
            <v>50600</v>
          </cell>
        </row>
        <row r="20">
          <cell r="B20" t="str">
            <v>2210201</v>
          </cell>
          <cell r="C20" t="str">
            <v>住房公积金</v>
          </cell>
          <cell r="D20">
            <v>50600</v>
          </cell>
          <cell r="E20">
            <v>50600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部门预算一般公共预算财政拨款支出表"/>
    </sheetNames>
    <sheetDataSet>
      <sheetData sheetId="0" refreshError="1">
        <row r="6">
          <cell r="C6" t="str">
            <v>合计</v>
          </cell>
          <cell r="D6">
            <v>1545000</v>
          </cell>
          <cell r="E6">
            <v>1039300</v>
          </cell>
        </row>
        <row r="7">
          <cell r="B7" t="str">
            <v>208</v>
          </cell>
          <cell r="C7" t="str">
            <v>社会保障和就业支出</v>
          </cell>
          <cell r="D7">
            <v>1454700</v>
          </cell>
          <cell r="E7">
            <v>949000</v>
          </cell>
        </row>
        <row r="8">
          <cell r="B8" t="str">
            <v>20805</v>
          </cell>
          <cell r="C8" t="str">
            <v>行政事业单位养老支出</v>
          </cell>
          <cell r="D8">
            <v>110200</v>
          </cell>
          <cell r="E8">
            <v>110200</v>
          </cell>
        </row>
        <row r="9">
          <cell r="B9" t="str">
            <v>2080501</v>
          </cell>
          <cell r="C9" t="str">
            <v>行政单位离退休</v>
          </cell>
          <cell r="D9">
            <v>42700</v>
          </cell>
          <cell r="E9">
            <v>42700</v>
          </cell>
        </row>
        <row r="10">
          <cell r="B10" t="str">
            <v>2080505</v>
          </cell>
          <cell r="C10" t="str">
            <v>机关事业单位基本养老保险缴费支出</v>
          </cell>
          <cell r="D10">
            <v>67500</v>
          </cell>
          <cell r="E10">
            <v>67500</v>
          </cell>
        </row>
        <row r="11">
          <cell r="B11" t="str">
            <v>20811</v>
          </cell>
          <cell r="C11" t="str">
            <v>残疾人事业</v>
          </cell>
          <cell r="D11">
            <v>1344500</v>
          </cell>
          <cell r="E11">
            <v>838800</v>
          </cell>
        </row>
        <row r="12">
          <cell r="B12" t="str">
            <v>2081101</v>
          </cell>
          <cell r="C12" t="str">
            <v>行政运行</v>
          </cell>
          <cell r="D12">
            <v>838800</v>
          </cell>
          <cell r="E12">
            <v>838800</v>
          </cell>
        </row>
        <row r="13">
          <cell r="B13" t="str">
            <v>2081104</v>
          </cell>
          <cell r="C13" t="str">
            <v>残疾人康复</v>
          </cell>
          <cell r="D13">
            <v>48000</v>
          </cell>
        </row>
        <row r="14">
          <cell r="B14" t="str">
            <v>2081199</v>
          </cell>
          <cell r="C14" t="str">
            <v>其他残疾人事业支出</v>
          </cell>
          <cell r="D14">
            <v>457700</v>
          </cell>
        </row>
        <row r="15">
          <cell r="B15" t="str">
            <v>210</v>
          </cell>
          <cell r="C15" t="str">
            <v>卫生健康支出</v>
          </cell>
          <cell r="D15">
            <v>39700</v>
          </cell>
          <cell r="E15">
            <v>39700</v>
          </cell>
        </row>
        <row r="16">
          <cell r="B16" t="str">
            <v>21011</v>
          </cell>
          <cell r="C16" t="str">
            <v>行政事业单位医疗</v>
          </cell>
          <cell r="D16">
            <v>39700</v>
          </cell>
          <cell r="E16">
            <v>39700</v>
          </cell>
        </row>
        <row r="17">
          <cell r="B17" t="str">
            <v>2101101</v>
          </cell>
          <cell r="C17" t="str">
            <v>行政单位医疗</v>
          </cell>
          <cell r="D17">
            <v>39700</v>
          </cell>
          <cell r="E17">
            <v>39700</v>
          </cell>
        </row>
        <row r="18">
          <cell r="B18" t="str">
            <v>221</v>
          </cell>
          <cell r="C18" t="str">
            <v>住房保障支出</v>
          </cell>
          <cell r="D18">
            <v>50600</v>
          </cell>
          <cell r="E18">
            <v>50600</v>
          </cell>
        </row>
        <row r="19">
          <cell r="B19" t="str">
            <v>22102</v>
          </cell>
          <cell r="C19" t="str">
            <v>住房改革支出</v>
          </cell>
          <cell r="D19">
            <v>50600</v>
          </cell>
          <cell r="E19">
            <v>50600</v>
          </cell>
        </row>
        <row r="20">
          <cell r="B20" t="str">
            <v>2210201</v>
          </cell>
          <cell r="C20" t="str">
            <v>住房公积金</v>
          </cell>
          <cell r="D20">
            <v>50600</v>
          </cell>
          <cell r="E20">
            <v>50600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部门预算一般公共预算财政拨款基本支出表"/>
    </sheetNames>
    <sheetDataSet>
      <sheetData sheetId="0">
        <row r="6">
          <cell r="C6" t="str">
            <v>合计</v>
          </cell>
          <cell r="D6">
            <v>1039300</v>
          </cell>
          <cell r="E6">
            <v>905500</v>
          </cell>
          <cell r="F6">
            <v>133800</v>
          </cell>
        </row>
        <row r="7">
          <cell r="B7" t="str">
            <v>301</v>
          </cell>
          <cell r="C7" t="str">
            <v>工资福利支出</v>
          </cell>
          <cell r="D7">
            <v>868200</v>
          </cell>
          <cell r="E7">
            <v>868200</v>
          </cell>
        </row>
        <row r="8">
          <cell r="B8" t="str">
            <v>30101</v>
          </cell>
          <cell r="C8" t="str">
            <v>基本工资</v>
          </cell>
          <cell r="D8">
            <v>244800</v>
          </cell>
          <cell r="E8">
            <v>244800</v>
          </cell>
        </row>
        <row r="9">
          <cell r="B9" t="str">
            <v>30102</v>
          </cell>
          <cell r="C9" t="str">
            <v>津贴补贴</v>
          </cell>
          <cell r="D9">
            <v>203100</v>
          </cell>
          <cell r="E9">
            <v>203100</v>
          </cell>
        </row>
        <row r="10">
          <cell r="B10" t="str">
            <v>30103</v>
          </cell>
          <cell r="C10" t="str">
            <v>奖金</v>
          </cell>
          <cell r="D10">
            <v>20400</v>
          </cell>
          <cell r="E10">
            <v>20400</v>
          </cell>
        </row>
        <row r="11">
          <cell r="B11" t="str">
            <v>30108</v>
          </cell>
          <cell r="C11" t="str">
            <v>机关事业单位基本养老保险缴费</v>
          </cell>
          <cell r="D11">
            <v>67500</v>
          </cell>
          <cell r="E11">
            <v>67500</v>
          </cell>
        </row>
        <row r="12">
          <cell r="B12" t="str">
            <v>30110</v>
          </cell>
          <cell r="C12" t="str">
            <v>城镇职工基本医疗保险缴费</v>
          </cell>
          <cell r="D12">
            <v>39100</v>
          </cell>
          <cell r="E12">
            <v>39100</v>
          </cell>
        </row>
        <row r="13">
          <cell r="B13" t="str">
            <v>30112</v>
          </cell>
          <cell r="C13" t="str">
            <v>其他社会保障缴费</v>
          </cell>
          <cell r="D13">
            <v>2800</v>
          </cell>
          <cell r="E13">
            <v>2800</v>
          </cell>
        </row>
        <row r="14">
          <cell r="B14" t="str">
            <v>30113</v>
          </cell>
          <cell r="C14" t="str">
            <v>住房公积金</v>
          </cell>
          <cell r="D14">
            <v>50600</v>
          </cell>
          <cell r="E14">
            <v>50600</v>
          </cell>
        </row>
        <row r="15">
          <cell r="B15" t="str">
            <v>30199</v>
          </cell>
          <cell r="C15" t="str">
            <v>其他工资福利支出</v>
          </cell>
          <cell r="D15">
            <v>239900</v>
          </cell>
          <cell r="E15">
            <v>239900</v>
          </cell>
        </row>
        <row r="16">
          <cell r="B16" t="str">
            <v>302</v>
          </cell>
          <cell r="C16" t="str">
            <v>商品和服务支出</v>
          </cell>
          <cell r="D16">
            <v>133800</v>
          </cell>
        </row>
        <row r="16">
          <cell r="F16">
            <v>133800</v>
          </cell>
        </row>
        <row r="17">
          <cell r="B17" t="str">
            <v>30201</v>
          </cell>
          <cell r="C17" t="str">
            <v>办公费</v>
          </cell>
          <cell r="D17">
            <v>18000</v>
          </cell>
        </row>
        <row r="17">
          <cell r="F17">
            <v>18000</v>
          </cell>
        </row>
        <row r="18">
          <cell r="B18" t="str">
            <v>30207</v>
          </cell>
          <cell r="C18" t="str">
            <v>邮电费</v>
          </cell>
          <cell r="D18">
            <v>29000</v>
          </cell>
        </row>
        <row r="18">
          <cell r="F18">
            <v>29000</v>
          </cell>
        </row>
        <row r="19">
          <cell r="B19" t="str">
            <v>30208</v>
          </cell>
          <cell r="C19" t="str">
            <v>取暖费</v>
          </cell>
          <cell r="D19">
            <v>4800</v>
          </cell>
        </row>
        <row r="19">
          <cell r="F19">
            <v>4800</v>
          </cell>
        </row>
        <row r="20">
          <cell r="B20" t="str">
            <v>30228</v>
          </cell>
          <cell r="C20" t="str">
            <v>工会经费</v>
          </cell>
          <cell r="D20">
            <v>8500</v>
          </cell>
        </row>
        <row r="20">
          <cell r="F20">
            <v>8500</v>
          </cell>
        </row>
        <row r="21">
          <cell r="B21" t="str">
            <v>30229</v>
          </cell>
          <cell r="C21" t="str">
            <v>福利费</v>
          </cell>
          <cell r="D21">
            <v>6200</v>
          </cell>
        </row>
        <row r="21">
          <cell r="F21">
            <v>6200</v>
          </cell>
        </row>
        <row r="22">
          <cell r="B22" t="str">
            <v>30231</v>
          </cell>
          <cell r="C22" t="str">
            <v>公务用车运行维护费</v>
          </cell>
          <cell r="D22">
            <v>27000</v>
          </cell>
        </row>
        <row r="22">
          <cell r="F22">
            <v>27000</v>
          </cell>
        </row>
        <row r="23">
          <cell r="B23" t="str">
            <v>30239</v>
          </cell>
          <cell r="C23" t="str">
            <v>其他交通费用</v>
          </cell>
          <cell r="D23">
            <v>34200</v>
          </cell>
        </row>
        <row r="23">
          <cell r="F23">
            <v>34200</v>
          </cell>
        </row>
        <row r="24">
          <cell r="B24" t="str">
            <v>30299</v>
          </cell>
          <cell r="C24" t="str">
            <v>其他商品和服务支出</v>
          </cell>
          <cell r="D24">
            <v>6100</v>
          </cell>
        </row>
        <row r="24">
          <cell r="F24">
            <v>6100</v>
          </cell>
        </row>
        <row r="25">
          <cell r="B25" t="str">
            <v>303</v>
          </cell>
          <cell r="C25" t="str">
            <v>对个人和家庭的补助</v>
          </cell>
          <cell r="D25">
            <v>37300</v>
          </cell>
          <cell r="E25">
            <v>37300</v>
          </cell>
        </row>
        <row r="26">
          <cell r="B26" t="str">
            <v>30302</v>
          </cell>
          <cell r="C26" t="str">
            <v>退休费</v>
          </cell>
          <cell r="D26">
            <v>37300</v>
          </cell>
          <cell r="E26">
            <v>37300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部门预算财政拨款“三公”经费支出表"/>
    </sheetNames>
    <sheetDataSet>
      <sheetData sheetId="0">
        <row r="6">
          <cell r="B6" t="str">
            <v>合计</v>
          </cell>
          <cell r="C6">
            <v>30000</v>
          </cell>
          <cell r="D6">
            <v>30000</v>
          </cell>
        </row>
        <row r="7">
          <cell r="B7" t="str">
            <v>一、因公出国（境）费</v>
          </cell>
        </row>
        <row r="8">
          <cell r="B8" t="str">
            <v>二、公务用车购置及运维费</v>
          </cell>
          <cell r="C8">
            <v>30000</v>
          </cell>
          <cell r="D8">
            <v>30000</v>
          </cell>
        </row>
        <row r="9">
          <cell r="B9" t="str">
            <v>    其中：公务用车购置费</v>
          </cell>
        </row>
        <row r="10">
          <cell r="B10" t="str">
            <v>          公务用车运行维护费</v>
          </cell>
          <cell r="C10">
            <v>30000</v>
          </cell>
          <cell r="D10">
            <v>30000</v>
          </cell>
        </row>
        <row r="11">
          <cell r="B11" t="str">
            <v>三、公务接待费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pane ySplit="5" topLeftCell="A6" activePane="bottomLeft" state="frozenSplit"/>
      <selection/>
      <selection pane="bottomLeft" activeCell="J43" sqref="J43"/>
    </sheetView>
  </sheetViews>
  <sheetFormatPr defaultColWidth="7.5" defaultRowHeight="15" customHeight="1" outlineLevelCol="4"/>
  <cols>
    <col min="1" max="1" width="6.25" style="21" customWidth="1"/>
    <col min="2" max="2" width="35" style="22" customWidth="1"/>
    <col min="3" max="3" width="15" style="23" customWidth="1"/>
    <col min="4" max="4" width="35" style="22" customWidth="1"/>
    <col min="5" max="5" width="15" style="23" customWidth="1"/>
    <col min="6" max="16384" width="7.5" style="20"/>
  </cols>
  <sheetData>
    <row r="1" s="19" customFormat="1" ht="37.5" customHeight="1" spans="1:5">
      <c r="A1" s="24" t="s">
        <v>0</v>
      </c>
      <c r="B1" s="25" t="str">
        <f>""</f>
        <v/>
      </c>
      <c r="C1" s="25" t="str">
        <f>""</f>
        <v/>
      </c>
      <c r="D1" s="26" t="str">
        <f>""</f>
        <v/>
      </c>
      <c r="E1" s="25" t="str">
        <f>""</f>
        <v/>
      </c>
    </row>
    <row r="2" s="19" customFormat="1" customHeight="1" spans="1:5">
      <c r="A2" s="27" t="s">
        <v>1</v>
      </c>
      <c r="B2" s="26" t="s">
        <v>2</v>
      </c>
      <c r="C2" s="25" t="str">
        <f>""</f>
        <v/>
      </c>
      <c r="D2" s="26" t="s">
        <v>3</v>
      </c>
      <c r="E2" s="26" t="s">
        <v>4</v>
      </c>
    </row>
    <row r="3" s="19" customFormat="1" customHeight="1" spans="1:5">
      <c r="A3" s="28" t="s">
        <v>5</v>
      </c>
      <c r="B3" s="28" t="s">
        <v>6</v>
      </c>
      <c r="C3" s="28" t="s">
        <v>7</v>
      </c>
      <c r="D3" s="28" t="s">
        <v>8</v>
      </c>
      <c r="E3" s="28" t="str">
        <f>""</f>
        <v/>
      </c>
    </row>
    <row r="4" s="19" customFormat="1" customHeight="1" spans="1:5">
      <c r="A4" s="28" t="s">
        <v>9</v>
      </c>
      <c r="B4" s="28" t="s">
        <v>10</v>
      </c>
      <c r="C4" s="28" t="s">
        <v>11</v>
      </c>
      <c r="D4" s="28" t="s">
        <v>10</v>
      </c>
      <c r="E4" s="28" t="s">
        <v>11</v>
      </c>
    </row>
    <row r="5" s="19" customFormat="1" customHeight="1" spans="1:5">
      <c r="A5" s="28" t="s">
        <v>9</v>
      </c>
      <c r="B5" s="28" t="s">
        <v>12</v>
      </c>
      <c r="C5" s="28" t="s">
        <v>13</v>
      </c>
      <c r="D5" s="28" t="s">
        <v>14</v>
      </c>
      <c r="E5" s="28" t="s">
        <v>15</v>
      </c>
    </row>
    <row r="6" s="20" customFormat="1" customHeight="1" spans="1:5">
      <c r="A6" s="29">
        <v>1</v>
      </c>
      <c r="B6" s="30" t="str">
        <f>[1]部门预算财政拨款收支总表!B6</f>
        <v>一、一般公共预算拨款</v>
      </c>
      <c r="C6" s="13">
        <f>[1]部门预算财政拨款收支总表!C6</f>
        <v>1545000</v>
      </c>
      <c r="D6" s="30" t="str">
        <f>[1]部门预算财政拨款收支总表!D6</f>
        <v>一、一般公共服务支出</v>
      </c>
      <c r="E6" s="13">
        <f>[1]部门预算财政拨款收支总表!E6</f>
        <v>0</v>
      </c>
    </row>
    <row r="7" s="20" customFormat="1" customHeight="1" spans="1:5">
      <c r="A7" s="29">
        <v>2</v>
      </c>
      <c r="B7" s="30" t="str">
        <f>[1]部门预算财政拨款收支总表!B7</f>
        <v>二、政府性基金预算拨款</v>
      </c>
      <c r="C7" s="13">
        <f>[1]部门预算财政拨款收支总表!C7</f>
        <v>0</v>
      </c>
      <c r="D7" s="30" t="str">
        <f>[1]部门预算财政拨款收支总表!D7</f>
        <v>二、外交支出</v>
      </c>
      <c r="E7" s="13">
        <f>[1]部门预算财政拨款收支总表!E7</f>
        <v>0</v>
      </c>
    </row>
    <row r="8" s="20" customFormat="1" customHeight="1" spans="1:5">
      <c r="A8" s="29">
        <v>3</v>
      </c>
      <c r="B8" s="30" t="str">
        <f>[1]部门预算财政拨款收支总表!B8</f>
        <v>三、国有资本经营预算拨款</v>
      </c>
      <c r="C8" s="13">
        <f>[1]部门预算财政拨款收支总表!C8</f>
        <v>0</v>
      </c>
      <c r="D8" s="30" t="str">
        <f>[1]部门预算财政拨款收支总表!D8</f>
        <v>三、国防支出</v>
      </c>
      <c r="E8" s="13">
        <f>[1]部门预算财政拨款收支总表!E8</f>
        <v>0</v>
      </c>
    </row>
    <row r="9" s="20" customFormat="1" customHeight="1" spans="1:5">
      <c r="A9" s="29">
        <v>4</v>
      </c>
      <c r="B9" s="30">
        <f>[1]部门预算财政拨款收支总表!B9</f>
        <v>0</v>
      </c>
      <c r="C9" s="13">
        <f>[1]部门预算财政拨款收支总表!C9</f>
        <v>0</v>
      </c>
      <c r="D9" s="30" t="str">
        <f>[1]部门预算财政拨款收支总表!D9</f>
        <v>四、公共安全支出</v>
      </c>
      <c r="E9" s="13">
        <f>[1]部门预算财政拨款收支总表!E9</f>
        <v>0</v>
      </c>
    </row>
    <row r="10" s="20" customFormat="1" customHeight="1" spans="1:5">
      <c r="A10" s="29">
        <v>5</v>
      </c>
      <c r="B10" s="30">
        <f>[1]部门预算财政拨款收支总表!B10</f>
        <v>0</v>
      </c>
      <c r="C10" s="13">
        <f>[1]部门预算财政拨款收支总表!C10</f>
        <v>0</v>
      </c>
      <c r="D10" s="30" t="str">
        <f>[1]部门预算财政拨款收支总表!D10</f>
        <v>五、教育支出</v>
      </c>
      <c r="E10" s="13">
        <f>[1]部门预算财政拨款收支总表!E10</f>
        <v>0</v>
      </c>
    </row>
    <row r="11" s="20" customFormat="1" customHeight="1" spans="1:5">
      <c r="A11" s="29">
        <v>6</v>
      </c>
      <c r="B11" s="30">
        <f>[1]部门预算财政拨款收支总表!B11</f>
        <v>0</v>
      </c>
      <c r="C11" s="13">
        <f>[1]部门预算财政拨款收支总表!C11</f>
        <v>0</v>
      </c>
      <c r="D11" s="30" t="str">
        <f>[1]部门预算财政拨款收支总表!D11</f>
        <v>六、科学技术支出</v>
      </c>
      <c r="E11" s="13">
        <f>[1]部门预算财政拨款收支总表!E11</f>
        <v>0</v>
      </c>
    </row>
    <row r="12" s="20" customFormat="1" customHeight="1" spans="1:5">
      <c r="A12" s="29">
        <v>7</v>
      </c>
      <c r="B12" s="30">
        <f>[1]部门预算财政拨款收支总表!B12</f>
        <v>0</v>
      </c>
      <c r="C12" s="13">
        <f>[1]部门预算财政拨款收支总表!C12</f>
        <v>0</v>
      </c>
      <c r="D12" s="30" t="str">
        <f>[1]部门预算财政拨款收支总表!D12</f>
        <v>七、文化旅游体育与传媒支出</v>
      </c>
      <c r="E12" s="13">
        <f>[1]部门预算财政拨款收支总表!E12</f>
        <v>0</v>
      </c>
    </row>
    <row r="13" s="20" customFormat="1" customHeight="1" spans="1:5">
      <c r="A13" s="29">
        <v>8</v>
      </c>
      <c r="B13" s="30">
        <f>[1]部门预算财政拨款收支总表!B13</f>
        <v>0</v>
      </c>
      <c r="C13" s="13">
        <f>[1]部门预算财政拨款收支总表!C13</f>
        <v>0</v>
      </c>
      <c r="D13" s="30" t="str">
        <f>[1]部门预算财政拨款收支总表!D13</f>
        <v>八、社会保障和就业支出</v>
      </c>
      <c r="E13" s="13">
        <f>[1]部门预算财政拨款收支总表!E13</f>
        <v>1454700</v>
      </c>
    </row>
    <row r="14" s="20" customFormat="1" customHeight="1" spans="1:5">
      <c r="A14" s="29">
        <v>9</v>
      </c>
      <c r="B14" s="30">
        <f>[1]部门预算财政拨款收支总表!B14</f>
        <v>0</v>
      </c>
      <c r="C14" s="13">
        <f>[1]部门预算财政拨款收支总表!C14</f>
        <v>0</v>
      </c>
      <c r="D14" s="30" t="str">
        <f>[1]部门预算财政拨款收支总表!D14</f>
        <v>九、社会保险基金支出</v>
      </c>
      <c r="E14" s="13">
        <f>[1]部门预算财政拨款收支总表!E14</f>
        <v>0</v>
      </c>
    </row>
    <row r="15" s="20" customFormat="1" customHeight="1" spans="1:5">
      <c r="A15" s="29">
        <v>10</v>
      </c>
      <c r="B15" s="30">
        <f>[1]部门预算财政拨款收支总表!B15</f>
        <v>0</v>
      </c>
      <c r="C15" s="13">
        <f>[1]部门预算财政拨款收支总表!C15</f>
        <v>0</v>
      </c>
      <c r="D15" s="30" t="str">
        <f>[1]部门预算财政拨款收支总表!D15</f>
        <v>十、卫生健康支出</v>
      </c>
      <c r="E15" s="13">
        <f>[1]部门预算财政拨款收支总表!E15</f>
        <v>39700</v>
      </c>
    </row>
    <row r="16" s="20" customFormat="1" customHeight="1" spans="1:5">
      <c r="A16" s="29">
        <v>11</v>
      </c>
      <c r="B16" s="30">
        <f>[1]部门预算财政拨款收支总表!B16</f>
        <v>0</v>
      </c>
      <c r="C16" s="13">
        <f>[1]部门预算财政拨款收支总表!C16</f>
        <v>0</v>
      </c>
      <c r="D16" s="30" t="str">
        <f>[1]部门预算财政拨款收支总表!D16</f>
        <v>十一、节能环保支出</v>
      </c>
      <c r="E16" s="13">
        <f>[1]部门预算财政拨款收支总表!E16</f>
        <v>0</v>
      </c>
    </row>
    <row r="17" s="20" customFormat="1" customHeight="1" spans="1:5">
      <c r="A17" s="29">
        <v>12</v>
      </c>
      <c r="B17" s="30">
        <f>[1]部门预算财政拨款收支总表!B17</f>
        <v>0</v>
      </c>
      <c r="C17" s="13">
        <f>[1]部门预算财政拨款收支总表!C17</f>
        <v>0</v>
      </c>
      <c r="D17" s="30" t="str">
        <f>[1]部门预算财政拨款收支总表!D17</f>
        <v>十二、城乡社区支出</v>
      </c>
      <c r="E17" s="13">
        <f>[1]部门预算财政拨款收支总表!E17</f>
        <v>0</v>
      </c>
    </row>
    <row r="18" s="20" customFormat="1" customHeight="1" spans="1:5">
      <c r="A18" s="29">
        <v>13</v>
      </c>
      <c r="B18" s="30">
        <f>[1]部门预算财政拨款收支总表!B18</f>
        <v>0</v>
      </c>
      <c r="C18" s="13">
        <f>[1]部门预算财政拨款收支总表!C18</f>
        <v>0</v>
      </c>
      <c r="D18" s="30" t="str">
        <f>[1]部门预算财政拨款收支总表!D18</f>
        <v>十三、农林水支出</v>
      </c>
      <c r="E18" s="13">
        <f>[1]部门预算财政拨款收支总表!E18</f>
        <v>0</v>
      </c>
    </row>
    <row r="19" s="20" customFormat="1" customHeight="1" spans="1:5">
      <c r="A19" s="29">
        <v>14</v>
      </c>
      <c r="B19" s="30">
        <f>[1]部门预算财政拨款收支总表!B19</f>
        <v>0</v>
      </c>
      <c r="C19" s="13">
        <f>[1]部门预算财政拨款收支总表!C19</f>
        <v>0</v>
      </c>
      <c r="D19" s="30" t="str">
        <f>[1]部门预算财政拨款收支总表!D19</f>
        <v>十四、交通运输支出</v>
      </c>
      <c r="E19" s="13">
        <f>[1]部门预算财政拨款收支总表!E19</f>
        <v>0</v>
      </c>
    </row>
    <row r="20" s="20" customFormat="1" customHeight="1" spans="1:5">
      <c r="A20" s="29">
        <v>15</v>
      </c>
      <c r="B20" s="30">
        <f>[1]部门预算财政拨款收支总表!B20</f>
        <v>0</v>
      </c>
      <c r="C20" s="13">
        <f>[1]部门预算财政拨款收支总表!C20</f>
        <v>0</v>
      </c>
      <c r="D20" s="30" t="str">
        <f>[1]部门预算财政拨款收支总表!D20</f>
        <v>十五、资源勘探工业信息等支出</v>
      </c>
      <c r="E20" s="13">
        <f>[1]部门预算财政拨款收支总表!E20</f>
        <v>0</v>
      </c>
    </row>
    <row r="21" s="20" customFormat="1" customHeight="1" spans="1:5">
      <c r="A21" s="29">
        <v>16</v>
      </c>
      <c r="B21" s="30">
        <f>[1]部门预算财政拨款收支总表!B21</f>
        <v>0</v>
      </c>
      <c r="C21" s="13">
        <f>[1]部门预算财政拨款收支总表!C21</f>
        <v>0</v>
      </c>
      <c r="D21" s="30" t="str">
        <f>[1]部门预算财政拨款收支总表!D21</f>
        <v>十六、商业服务业等支出</v>
      </c>
      <c r="E21" s="13">
        <f>[1]部门预算财政拨款收支总表!E21</f>
        <v>0</v>
      </c>
    </row>
    <row r="22" s="20" customFormat="1" customHeight="1" spans="1:5">
      <c r="A22" s="29">
        <v>17</v>
      </c>
      <c r="B22" s="30">
        <f>[1]部门预算财政拨款收支总表!B22</f>
        <v>0</v>
      </c>
      <c r="C22" s="13">
        <f>[1]部门预算财政拨款收支总表!C22</f>
        <v>0</v>
      </c>
      <c r="D22" s="30" t="str">
        <f>[1]部门预算财政拨款收支总表!D22</f>
        <v>十七、金融支出</v>
      </c>
      <c r="E22" s="13">
        <f>[1]部门预算财政拨款收支总表!E22</f>
        <v>0</v>
      </c>
    </row>
    <row r="23" s="20" customFormat="1" customHeight="1" spans="1:5">
      <c r="A23" s="29">
        <v>18</v>
      </c>
      <c r="B23" s="30">
        <f>[1]部门预算财政拨款收支总表!B23</f>
        <v>0</v>
      </c>
      <c r="C23" s="13">
        <f>[1]部门预算财政拨款收支总表!C23</f>
        <v>0</v>
      </c>
      <c r="D23" s="30" t="str">
        <f>[1]部门预算财政拨款收支总表!D23</f>
        <v>十八、援助其他地区支出</v>
      </c>
      <c r="E23" s="13">
        <f>[1]部门预算财政拨款收支总表!E23</f>
        <v>0</v>
      </c>
    </row>
    <row r="24" s="20" customFormat="1" customHeight="1" spans="1:5">
      <c r="A24" s="29">
        <v>19</v>
      </c>
      <c r="B24" s="30">
        <f>[1]部门预算财政拨款收支总表!B24</f>
        <v>0</v>
      </c>
      <c r="C24" s="13">
        <f>[1]部门预算财政拨款收支总表!C24</f>
        <v>0</v>
      </c>
      <c r="D24" s="30" t="str">
        <f>[1]部门预算财政拨款收支总表!D24</f>
        <v>十九、自然资源海洋气象等支出</v>
      </c>
      <c r="E24" s="13">
        <f>[1]部门预算财政拨款收支总表!E24</f>
        <v>0</v>
      </c>
    </row>
    <row r="25" s="20" customFormat="1" customHeight="1" spans="1:5">
      <c r="A25" s="29">
        <v>20</v>
      </c>
      <c r="B25" s="30">
        <f>[1]部门预算财政拨款收支总表!B25</f>
        <v>0</v>
      </c>
      <c r="C25" s="13">
        <f>[1]部门预算财政拨款收支总表!C25</f>
        <v>0</v>
      </c>
      <c r="D25" s="30" t="str">
        <f>[1]部门预算财政拨款收支总表!D25</f>
        <v>二十、住房保障支出</v>
      </c>
      <c r="E25" s="13">
        <f>[1]部门预算财政拨款收支总表!E25</f>
        <v>50600</v>
      </c>
    </row>
    <row r="26" s="20" customFormat="1" customHeight="1" spans="1:5">
      <c r="A26" s="29">
        <v>21</v>
      </c>
      <c r="B26" s="30">
        <f>[1]部门预算财政拨款收支总表!B26</f>
        <v>0</v>
      </c>
      <c r="C26" s="13">
        <f>[1]部门预算财政拨款收支总表!C26</f>
        <v>0</v>
      </c>
      <c r="D26" s="30" t="str">
        <f>[1]部门预算财政拨款收支总表!D26</f>
        <v>二十一、粮油物资储备支出</v>
      </c>
      <c r="E26" s="13">
        <f>[1]部门预算财政拨款收支总表!E26</f>
        <v>0</v>
      </c>
    </row>
    <row r="27" s="20" customFormat="1" customHeight="1" spans="1:5">
      <c r="A27" s="29">
        <v>22</v>
      </c>
      <c r="B27" s="30">
        <f>[1]部门预算财政拨款收支总表!B27</f>
        <v>0</v>
      </c>
      <c r="C27" s="13">
        <f>[1]部门预算财政拨款收支总表!C27</f>
        <v>0</v>
      </c>
      <c r="D27" s="30" t="str">
        <f>[1]部门预算财政拨款收支总表!D27</f>
        <v>二十二、国有资本经营预算支出</v>
      </c>
      <c r="E27" s="13">
        <f>[1]部门预算财政拨款收支总表!E27</f>
        <v>0</v>
      </c>
    </row>
    <row r="28" s="20" customFormat="1" customHeight="1" spans="1:5">
      <c r="A28" s="29">
        <v>23</v>
      </c>
      <c r="B28" s="30">
        <f>[1]部门预算财政拨款收支总表!B28</f>
        <v>0</v>
      </c>
      <c r="C28" s="13">
        <f>[1]部门预算财政拨款收支总表!C28</f>
        <v>0</v>
      </c>
      <c r="D28" s="30" t="str">
        <f>[1]部门预算财政拨款收支总表!D28</f>
        <v>二十三、灾害防治及应急管理支出</v>
      </c>
      <c r="E28" s="13">
        <f>[1]部门预算财政拨款收支总表!E28</f>
        <v>0</v>
      </c>
    </row>
    <row r="29" s="20" customFormat="1" customHeight="1" spans="1:5">
      <c r="A29" s="29">
        <v>24</v>
      </c>
      <c r="B29" s="30">
        <f>[1]部门预算财政拨款收支总表!B29</f>
        <v>0</v>
      </c>
      <c r="C29" s="13">
        <f>[1]部门预算财政拨款收支总表!C29</f>
        <v>0</v>
      </c>
      <c r="D29" s="30" t="str">
        <f>[1]部门预算财政拨款收支总表!D29</f>
        <v>二十四、预备费</v>
      </c>
      <c r="E29" s="13">
        <f>[1]部门预算财政拨款收支总表!E29</f>
        <v>0</v>
      </c>
    </row>
    <row r="30" s="20" customFormat="1" customHeight="1" spans="1:5">
      <c r="A30" s="29">
        <v>25</v>
      </c>
      <c r="B30" s="30">
        <f>[1]部门预算财政拨款收支总表!B30</f>
        <v>0</v>
      </c>
      <c r="C30" s="13">
        <f>[1]部门预算财政拨款收支总表!C30</f>
        <v>0</v>
      </c>
      <c r="D30" s="30" t="str">
        <f>[1]部门预算财政拨款收支总表!D30</f>
        <v>二十五、其他支出</v>
      </c>
      <c r="E30" s="13">
        <f>[1]部门预算财政拨款收支总表!E30</f>
        <v>0</v>
      </c>
    </row>
    <row r="31" s="20" customFormat="1" customHeight="1" spans="1:5">
      <c r="A31" s="29">
        <v>26</v>
      </c>
      <c r="B31" s="30">
        <f>[1]部门预算财政拨款收支总表!B31</f>
        <v>0</v>
      </c>
      <c r="C31" s="13">
        <f>[1]部门预算财政拨款收支总表!C31</f>
        <v>0</v>
      </c>
      <c r="D31" s="30" t="str">
        <f>[1]部门预算财政拨款收支总表!D31</f>
        <v>二十六、转移性支出</v>
      </c>
      <c r="E31" s="13">
        <f>[1]部门预算财政拨款收支总表!E31</f>
        <v>0</v>
      </c>
    </row>
    <row r="32" s="20" customFormat="1" customHeight="1" spans="1:5">
      <c r="A32" s="29">
        <v>27</v>
      </c>
      <c r="B32" s="30">
        <f>[1]部门预算财政拨款收支总表!B32</f>
        <v>0</v>
      </c>
      <c r="C32" s="13">
        <f>[1]部门预算财政拨款收支总表!C32</f>
        <v>0</v>
      </c>
      <c r="D32" s="30" t="str">
        <f>[1]部门预算财政拨款收支总表!D32</f>
        <v>二十七、债务还本支出</v>
      </c>
      <c r="E32" s="13">
        <f>[1]部门预算财政拨款收支总表!E32</f>
        <v>0</v>
      </c>
    </row>
    <row r="33" s="20" customFormat="1" customHeight="1" spans="1:5">
      <c r="A33" s="29">
        <v>28</v>
      </c>
      <c r="B33" s="30">
        <f>[1]部门预算财政拨款收支总表!B33</f>
        <v>0</v>
      </c>
      <c r="C33" s="13">
        <f>[1]部门预算财政拨款收支总表!C33</f>
        <v>0</v>
      </c>
      <c r="D33" s="30" t="str">
        <f>[1]部门预算财政拨款收支总表!D33</f>
        <v>二十八、债务付息支出</v>
      </c>
      <c r="E33" s="13">
        <f>[1]部门预算财政拨款收支总表!E33</f>
        <v>0</v>
      </c>
    </row>
    <row r="34" s="20" customFormat="1" customHeight="1" spans="1:5">
      <c r="A34" s="29">
        <v>29</v>
      </c>
      <c r="B34" s="30">
        <f>[1]部门预算财政拨款收支总表!B34</f>
        <v>0</v>
      </c>
      <c r="C34" s="13">
        <f>[1]部门预算财政拨款收支总表!C34</f>
        <v>0</v>
      </c>
      <c r="D34" s="30" t="str">
        <f>[1]部门预算财政拨款收支总表!D34</f>
        <v>二十九、债务发行费用支出</v>
      </c>
      <c r="E34" s="13">
        <f>[1]部门预算财政拨款收支总表!E34</f>
        <v>0</v>
      </c>
    </row>
    <row r="35" s="20" customFormat="1" customHeight="1" spans="1:5">
      <c r="A35" s="29">
        <v>30</v>
      </c>
      <c r="B35" s="30">
        <f>[1]部门预算财政拨款收支总表!B35</f>
        <v>0</v>
      </c>
      <c r="C35" s="13">
        <f>[1]部门预算财政拨款收支总表!C35</f>
        <v>0</v>
      </c>
      <c r="D35" s="30" t="str">
        <f>[1]部门预算财政拨款收支总表!D35</f>
        <v>三十、抗疫特别国债安排的支出</v>
      </c>
      <c r="E35" s="13">
        <f>[1]部门预算财政拨款收支总表!E35</f>
        <v>0</v>
      </c>
    </row>
    <row r="36" s="20" customFormat="1" customHeight="1" spans="1:5">
      <c r="A36" s="29">
        <v>31</v>
      </c>
      <c r="B36" s="30" t="str">
        <f>[1]部门预算财政拨款收支总表!B36</f>
        <v>本年收入合计</v>
      </c>
      <c r="C36" s="13">
        <f>[1]部门预算财政拨款收支总表!C36</f>
        <v>1545000</v>
      </c>
      <c r="D36" s="30" t="str">
        <f>[1]部门预算财政拨款收支总表!D36</f>
        <v>本年支出合计</v>
      </c>
      <c r="E36" s="13">
        <f>[1]部门预算财政拨款收支总表!E36</f>
        <v>1545000</v>
      </c>
    </row>
    <row r="37" s="20" customFormat="1" customHeight="1" spans="1:5">
      <c r="A37" s="29">
        <v>32</v>
      </c>
      <c r="B37" s="30" t="str">
        <f>[1]部门预算财政拨款收支总表!B37</f>
        <v>年初财政拨款结转和结余</v>
      </c>
      <c r="C37" s="13">
        <f>[1]部门预算财政拨款收支总表!C37</f>
        <v>0</v>
      </c>
      <c r="D37" s="30" t="str">
        <f>[1]部门预算财政拨款收支总表!D37</f>
        <v>年末财政拨款结转和结余</v>
      </c>
      <c r="E37" s="13">
        <f>[1]部门预算财政拨款收支总表!E37</f>
        <v>0</v>
      </c>
    </row>
    <row r="38" s="20" customFormat="1" customHeight="1" spans="1:5">
      <c r="A38" s="29">
        <v>33</v>
      </c>
      <c r="B38" s="30" t="str">
        <f>[1]部门预算财政拨款收支总表!B38</f>
        <v>一、一般公共预算拨款</v>
      </c>
      <c r="C38" s="13">
        <f>[1]部门预算财政拨款收支总表!C38</f>
        <v>0</v>
      </c>
      <c r="D38" s="30">
        <f>[1]部门预算财政拨款收支总表!D38</f>
        <v>0</v>
      </c>
      <c r="E38" s="13">
        <f>[1]部门预算财政拨款收支总表!E38</f>
        <v>0</v>
      </c>
    </row>
    <row r="39" customHeight="1" spans="1:5">
      <c r="A39" s="29">
        <v>34</v>
      </c>
      <c r="B39" s="30" t="str">
        <f>[1]部门预算财政拨款收支总表!B39</f>
        <v>二、政府性基金预算拨款</v>
      </c>
      <c r="C39" s="31">
        <f>[1]部门预算财政拨款收支总表!C39</f>
        <v>0</v>
      </c>
      <c r="D39" s="30">
        <f>[1]部门预算财政拨款收支总表!D39</f>
        <v>0</v>
      </c>
      <c r="E39" s="31">
        <f>[1]部门预算财政拨款收支总表!E39</f>
        <v>0</v>
      </c>
    </row>
    <row r="40" customHeight="1" spans="1:5">
      <c r="A40" s="29">
        <v>35</v>
      </c>
      <c r="B40" s="30" t="str">
        <f>[1]部门预算财政拨款收支总表!B40</f>
        <v>三、国有资本经营预算拨款</v>
      </c>
      <c r="C40" s="31">
        <f>[1]部门预算财政拨款收支总表!C40</f>
        <v>0</v>
      </c>
      <c r="D40" s="30">
        <f>[1]部门预算财政拨款收支总表!D40</f>
        <v>0</v>
      </c>
      <c r="E40" s="31">
        <f>[1]部门预算财政拨款收支总表!E40</f>
        <v>0</v>
      </c>
    </row>
    <row r="41" customHeight="1" spans="1:5">
      <c r="A41" s="29">
        <v>36</v>
      </c>
      <c r="B41" s="30" t="str">
        <f>[1]部门预算财政拨款收支总表!B41</f>
        <v>收入总计</v>
      </c>
      <c r="C41" s="31">
        <f>[1]部门预算财政拨款收支总表!C41</f>
        <v>1545000</v>
      </c>
      <c r="D41" s="30" t="str">
        <f>[1]部门预算财政拨款收支总表!D41</f>
        <v>支出总计</v>
      </c>
      <c r="E41" s="31">
        <f>[1]部门预算财政拨款收支总表!E41</f>
        <v>1545000</v>
      </c>
    </row>
  </sheetData>
  <mergeCells count="5">
    <mergeCell ref="A1:E1"/>
    <mergeCell ref="A2:C2"/>
    <mergeCell ref="B3:C3"/>
    <mergeCell ref="D3:E3"/>
    <mergeCell ref="A3:A4"/>
  </mergeCells>
  <printOptions headings="1" gridLines="1"/>
  <pageMargins left="0" right="0" top="0" bottom="0" header="0" footer="0"/>
  <pageSetup paperSize="9" scale="90" orientation="portrait" blackAndWhite="1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pane ySplit="5" topLeftCell="A6" activePane="bottomLeft" state="frozenSplit"/>
      <selection/>
      <selection pane="bottomLeft" activeCell="Q17" sqref="Q17"/>
    </sheetView>
  </sheetViews>
  <sheetFormatPr defaultColWidth="7.5" defaultRowHeight="15" customHeight="1"/>
  <cols>
    <col min="1" max="1" width="6.25" style="2" customWidth="1"/>
    <col min="2" max="2" width="13.75" style="3" customWidth="1"/>
    <col min="3" max="3" width="29.375" style="3" customWidth="1"/>
    <col min="4" max="7" width="10" style="4" customWidth="1"/>
    <col min="8" max="8" width="15" style="4" customWidth="1"/>
    <col min="9" max="11" width="10" style="4" customWidth="1"/>
    <col min="12" max="16384" width="7.5" style="5"/>
  </cols>
  <sheetData>
    <row r="1" s="1" customFormat="1" ht="37.5" customHeight="1" spans="1:11">
      <c r="A1" s="6" t="s">
        <v>16</v>
      </c>
      <c r="B1" s="7" t="str">
        <f t="shared" ref="B1:K1" si="0">""</f>
        <v/>
      </c>
      <c r="C1" s="7" t="str">
        <f t="shared" si="0"/>
        <v/>
      </c>
      <c r="D1" s="7" t="str">
        <f t="shared" si="0"/>
        <v/>
      </c>
      <c r="E1" s="7" t="str">
        <f t="shared" si="0"/>
        <v/>
      </c>
      <c r="F1" s="7" t="str">
        <f t="shared" si="0"/>
        <v/>
      </c>
      <c r="G1" s="7" t="str">
        <f t="shared" si="0"/>
        <v/>
      </c>
      <c r="H1" s="7" t="str">
        <f t="shared" si="0"/>
        <v/>
      </c>
      <c r="I1" s="7" t="str">
        <f t="shared" si="0"/>
        <v/>
      </c>
      <c r="J1" s="8" t="str">
        <f t="shared" si="0"/>
        <v/>
      </c>
      <c r="K1" s="7" t="str">
        <f t="shared" si="0"/>
        <v/>
      </c>
    </row>
    <row r="2" s="1" customFormat="1" customHeight="1" spans="1:11">
      <c r="A2" s="9" t="s">
        <v>1</v>
      </c>
      <c r="B2" s="7" t="str">
        <f>""</f>
        <v/>
      </c>
      <c r="C2" s="7" t="str">
        <f>""</f>
        <v/>
      </c>
      <c r="D2" s="7" t="str">
        <f>""</f>
        <v/>
      </c>
      <c r="E2" s="7" t="str">
        <f>""</f>
        <v/>
      </c>
      <c r="F2" s="9" t="s">
        <v>17</v>
      </c>
      <c r="G2" s="7" t="str">
        <f>""</f>
        <v/>
      </c>
      <c r="H2" s="8" t="s">
        <v>3</v>
      </c>
      <c r="I2" s="7" t="str">
        <f>""</f>
        <v/>
      </c>
      <c r="J2" s="8" t="s">
        <v>4</v>
      </c>
      <c r="K2" s="7" t="str">
        <f>""</f>
        <v/>
      </c>
    </row>
    <row r="3" s="1" customFormat="1" customHeight="1" spans="1:11">
      <c r="A3" s="10" t="s">
        <v>5</v>
      </c>
      <c r="B3" s="10" t="s">
        <v>18</v>
      </c>
      <c r="C3" s="10" t="str">
        <f>""</f>
        <v/>
      </c>
      <c r="D3" s="10" t="s">
        <v>19</v>
      </c>
      <c r="E3" s="10" t="s">
        <v>20</v>
      </c>
      <c r="F3" s="10" t="s">
        <v>21</v>
      </c>
      <c r="G3" s="10" t="s">
        <v>22</v>
      </c>
      <c r="H3" s="10" t="str">
        <f>""</f>
        <v/>
      </c>
      <c r="I3" s="10" t="s">
        <v>23</v>
      </c>
      <c r="J3" s="10" t="s">
        <v>24</v>
      </c>
      <c r="K3" s="10" t="s">
        <v>25</v>
      </c>
    </row>
    <row r="4" s="1" customFormat="1" customHeight="1" spans="1:11">
      <c r="A4" s="10" t="s">
        <v>9</v>
      </c>
      <c r="B4" s="10" t="s">
        <v>26</v>
      </c>
      <c r="C4" s="10" t="s">
        <v>27</v>
      </c>
      <c r="D4" s="10" t="str">
        <f>""</f>
        <v/>
      </c>
      <c r="E4" s="10" t="s">
        <v>28</v>
      </c>
      <c r="F4" s="10" t="s">
        <v>29</v>
      </c>
      <c r="G4" s="10" t="s">
        <v>28</v>
      </c>
      <c r="H4" s="10" t="s">
        <v>30</v>
      </c>
      <c r="I4" s="10" t="str">
        <f>""</f>
        <v/>
      </c>
      <c r="J4" s="10" t="str">
        <f>""</f>
        <v/>
      </c>
      <c r="K4" s="10" t="s">
        <v>31</v>
      </c>
    </row>
    <row r="5" s="1" customFormat="1" customHeight="1" spans="1:11">
      <c r="A5" s="10" t="s">
        <v>9</v>
      </c>
      <c r="B5" s="10" t="s">
        <v>12</v>
      </c>
      <c r="C5" s="10" t="s">
        <v>13</v>
      </c>
      <c r="D5" s="10" t="s">
        <v>14</v>
      </c>
      <c r="E5" s="10" t="s">
        <v>15</v>
      </c>
      <c r="F5" s="10" t="s">
        <v>32</v>
      </c>
      <c r="G5" s="10" t="s">
        <v>33</v>
      </c>
      <c r="H5" s="10" t="s">
        <v>34</v>
      </c>
      <c r="I5" s="10" t="s">
        <v>35</v>
      </c>
      <c r="J5" s="10" t="s">
        <v>36</v>
      </c>
      <c r="K5" s="10" t="s">
        <v>37</v>
      </c>
    </row>
    <row r="6" customHeight="1" spans="1:11">
      <c r="A6" s="16">
        <v>1</v>
      </c>
      <c r="B6" s="12">
        <f>[2]部门预算收入总表!B6</f>
        <v>0</v>
      </c>
      <c r="C6" s="12" t="str">
        <f>[2]部门预算收入总表!C6</f>
        <v>合计</v>
      </c>
      <c r="D6" s="13">
        <f>[2]部门预算收入总表!D6</f>
        <v>1545000</v>
      </c>
      <c r="E6" s="13">
        <f>[2]部门预算收入总表!E6</f>
        <v>1545000</v>
      </c>
      <c r="F6" s="13">
        <f>[2]部门预算收入总表!F6</f>
        <v>1545000</v>
      </c>
      <c r="G6" s="13">
        <f>[2]部门预算收入总表!G6</f>
        <v>0</v>
      </c>
      <c r="H6" s="13">
        <v>0</v>
      </c>
      <c r="I6" s="13">
        <v>0</v>
      </c>
      <c r="J6" s="13">
        <v>0</v>
      </c>
      <c r="K6" s="13">
        <v>0</v>
      </c>
    </row>
    <row r="7" customHeight="1" spans="1:11">
      <c r="A7" s="16">
        <v>2</v>
      </c>
      <c r="B7" s="12" t="str">
        <f>[2]部门预算收入总表!B7</f>
        <v>208</v>
      </c>
      <c r="C7" s="12" t="str">
        <f>[2]部门预算收入总表!C7</f>
        <v>社会保障和就业支出</v>
      </c>
      <c r="D7" s="13">
        <f>[2]部门预算收入总表!D7</f>
        <v>1454700</v>
      </c>
      <c r="E7" s="13">
        <f>[2]部门预算收入总表!E7</f>
        <v>1454700</v>
      </c>
      <c r="F7" s="13">
        <f>[2]部门预算收入总表!F7</f>
        <v>1454700</v>
      </c>
      <c r="G7" s="13">
        <f>[2]部门预算收入总表!G7</f>
        <v>0</v>
      </c>
      <c r="H7" s="13">
        <v>0</v>
      </c>
      <c r="I7" s="13">
        <v>0</v>
      </c>
      <c r="J7" s="13">
        <v>0</v>
      </c>
      <c r="K7" s="13">
        <v>0</v>
      </c>
    </row>
    <row r="8" customHeight="1" spans="1:11">
      <c r="A8" s="16">
        <v>3</v>
      </c>
      <c r="B8" s="12" t="str">
        <f>[2]部门预算收入总表!B8</f>
        <v>20805</v>
      </c>
      <c r="C8" s="12" t="str">
        <f>[2]部门预算收入总表!C8</f>
        <v>行政事业单位养老支出</v>
      </c>
      <c r="D8" s="13">
        <f>[2]部门预算收入总表!D8</f>
        <v>110200</v>
      </c>
      <c r="E8" s="13">
        <f>[2]部门预算收入总表!E8</f>
        <v>110200</v>
      </c>
      <c r="F8" s="13">
        <f>[2]部门预算收入总表!F8</f>
        <v>110200</v>
      </c>
      <c r="G8" s="13">
        <f>[2]部门预算收入总表!G8</f>
        <v>0</v>
      </c>
      <c r="H8" s="13">
        <v>0</v>
      </c>
      <c r="I8" s="13">
        <v>0</v>
      </c>
      <c r="J8" s="13">
        <v>0</v>
      </c>
      <c r="K8" s="13">
        <v>0</v>
      </c>
    </row>
    <row r="9" customHeight="1" spans="1:11">
      <c r="A9" s="16">
        <v>4</v>
      </c>
      <c r="B9" s="12" t="str">
        <f>[2]部门预算收入总表!B9</f>
        <v>2080501</v>
      </c>
      <c r="C9" s="12" t="str">
        <f>[2]部门预算收入总表!C9</f>
        <v>行政单位离退休</v>
      </c>
      <c r="D9" s="13">
        <f>[2]部门预算收入总表!D9</f>
        <v>42700</v>
      </c>
      <c r="E9" s="13">
        <f>[2]部门预算收入总表!E9</f>
        <v>42700</v>
      </c>
      <c r="F9" s="13">
        <f>[2]部门预算收入总表!F9</f>
        <v>42700</v>
      </c>
      <c r="G9" s="13">
        <f>[2]部门预算收入总表!G9</f>
        <v>0</v>
      </c>
      <c r="H9" s="13">
        <v>0</v>
      </c>
      <c r="I9" s="13">
        <v>0</v>
      </c>
      <c r="J9" s="13">
        <v>0</v>
      </c>
      <c r="K9" s="13">
        <v>0</v>
      </c>
    </row>
    <row r="10" customHeight="1" spans="1:11">
      <c r="A10" s="16">
        <v>5</v>
      </c>
      <c r="B10" s="12" t="str">
        <f>[2]部门预算收入总表!B10</f>
        <v>2080505</v>
      </c>
      <c r="C10" s="12" t="str">
        <f>[2]部门预算收入总表!C10</f>
        <v>机关事业单位基本养老保险缴费支出</v>
      </c>
      <c r="D10" s="13">
        <f>[2]部门预算收入总表!D10</f>
        <v>67500</v>
      </c>
      <c r="E10" s="13">
        <f>[2]部门预算收入总表!E10</f>
        <v>67500</v>
      </c>
      <c r="F10" s="13">
        <f>[2]部门预算收入总表!F10</f>
        <v>67500</v>
      </c>
      <c r="G10" s="13">
        <f>[2]部门预算收入总表!G10</f>
        <v>0</v>
      </c>
      <c r="H10" s="13">
        <v>0</v>
      </c>
      <c r="I10" s="13">
        <v>0</v>
      </c>
      <c r="J10" s="13">
        <v>0</v>
      </c>
      <c r="K10" s="13">
        <v>0</v>
      </c>
    </row>
    <row r="11" customHeight="1" spans="1:11">
      <c r="A11" s="16">
        <v>6</v>
      </c>
      <c r="B11" s="12" t="str">
        <f>[2]部门预算收入总表!B11</f>
        <v>20811</v>
      </c>
      <c r="C11" s="12" t="str">
        <f>[2]部门预算收入总表!C11</f>
        <v>残疾人事业</v>
      </c>
      <c r="D11" s="13">
        <f>[2]部门预算收入总表!D11</f>
        <v>1344500</v>
      </c>
      <c r="E11" s="13">
        <f>[2]部门预算收入总表!E11</f>
        <v>1344500</v>
      </c>
      <c r="F11" s="13">
        <f>[2]部门预算收入总表!F11</f>
        <v>1344500</v>
      </c>
      <c r="G11" s="13">
        <f>[2]部门预算收入总表!G11</f>
        <v>0</v>
      </c>
      <c r="H11" s="13">
        <v>0</v>
      </c>
      <c r="I11" s="13">
        <v>0</v>
      </c>
      <c r="J11" s="13">
        <v>0</v>
      </c>
      <c r="K11" s="13">
        <v>0</v>
      </c>
    </row>
    <row r="12" customHeight="1" spans="1:11">
      <c r="A12" s="16">
        <v>7</v>
      </c>
      <c r="B12" s="12" t="str">
        <f>[2]部门预算收入总表!B12</f>
        <v>2081101</v>
      </c>
      <c r="C12" s="12" t="str">
        <f>[2]部门预算收入总表!C12</f>
        <v>行政运行</v>
      </c>
      <c r="D12" s="13">
        <f>[2]部门预算收入总表!D12</f>
        <v>838800</v>
      </c>
      <c r="E12" s="13">
        <f>[2]部门预算收入总表!E12</f>
        <v>838800</v>
      </c>
      <c r="F12" s="13">
        <f>[2]部门预算收入总表!F12</f>
        <v>838800</v>
      </c>
      <c r="G12" s="13">
        <f>[2]部门预算收入总表!G12</f>
        <v>0</v>
      </c>
      <c r="H12" s="13">
        <v>0</v>
      </c>
      <c r="I12" s="13">
        <v>0</v>
      </c>
      <c r="J12" s="13">
        <v>0</v>
      </c>
      <c r="K12" s="13">
        <v>0</v>
      </c>
    </row>
    <row r="13" customHeight="1" spans="1:11">
      <c r="A13" s="16">
        <v>8</v>
      </c>
      <c r="B13" s="12" t="str">
        <f>[2]部门预算收入总表!B13</f>
        <v>2081104</v>
      </c>
      <c r="C13" s="12" t="str">
        <f>[2]部门预算收入总表!C13</f>
        <v>残疾人康复</v>
      </c>
      <c r="D13" s="13">
        <f>[2]部门预算收入总表!D13</f>
        <v>48000</v>
      </c>
      <c r="E13" s="13">
        <f>[2]部门预算收入总表!E13</f>
        <v>48000</v>
      </c>
      <c r="F13" s="13">
        <f>[2]部门预算收入总表!F13</f>
        <v>48000</v>
      </c>
      <c r="G13" s="13">
        <f>[2]部门预算收入总表!G13</f>
        <v>0</v>
      </c>
      <c r="H13" s="13">
        <v>0</v>
      </c>
      <c r="I13" s="13">
        <v>0</v>
      </c>
      <c r="J13" s="13">
        <v>0</v>
      </c>
      <c r="K13" s="13">
        <v>0</v>
      </c>
    </row>
    <row r="14" customHeight="1" spans="1:11">
      <c r="A14" s="16">
        <v>9</v>
      </c>
      <c r="B14" s="12" t="str">
        <f>[2]部门预算收入总表!B14</f>
        <v>2081199</v>
      </c>
      <c r="C14" s="12" t="str">
        <f>[2]部门预算收入总表!C14</f>
        <v>其他残疾人事业支出</v>
      </c>
      <c r="D14" s="13">
        <f>[2]部门预算收入总表!D14</f>
        <v>457700</v>
      </c>
      <c r="E14" s="13">
        <f>[2]部门预算收入总表!E14</f>
        <v>457700</v>
      </c>
      <c r="F14" s="13">
        <f>[2]部门预算收入总表!F14</f>
        <v>457700</v>
      </c>
      <c r="G14" s="13">
        <f>[2]部门预算收入总表!G14</f>
        <v>0</v>
      </c>
      <c r="H14" s="13">
        <v>0</v>
      </c>
      <c r="I14" s="13">
        <v>0</v>
      </c>
      <c r="J14" s="13">
        <v>0</v>
      </c>
      <c r="K14" s="13">
        <v>0</v>
      </c>
    </row>
    <row r="15" customHeight="1" spans="1:11">
      <c r="A15" s="16">
        <v>10</v>
      </c>
      <c r="B15" s="12" t="str">
        <f>[2]部门预算收入总表!B15</f>
        <v>210</v>
      </c>
      <c r="C15" s="12" t="str">
        <f>[2]部门预算收入总表!C15</f>
        <v>卫生健康支出</v>
      </c>
      <c r="D15" s="13">
        <f>[2]部门预算收入总表!D15</f>
        <v>39700</v>
      </c>
      <c r="E15" s="13">
        <f>[2]部门预算收入总表!E15</f>
        <v>39700</v>
      </c>
      <c r="F15" s="13">
        <f>[2]部门预算收入总表!F15</f>
        <v>39700</v>
      </c>
      <c r="G15" s="13">
        <f>[2]部门预算收入总表!G15</f>
        <v>0</v>
      </c>
      <c r="H15" s="13">
        <v>0</v>
      </c>
      <c r="I15" s="13">
        <v>0</v>
      </c>
      <c r="J15" s="13">
        <v>0</v>
      </c>
      <c r="K15" s="13">
        <v>0</v>
      </c>
    </row>
    <row r="16" customHeight="1" spans="1:11">
      <c r="A16" s="16">
        <v>11</v>
      </c>
      <c r="B16" s="12" t="str">
        <f>[2]部门预算收入总表!B16</f>
        <v>21011</v>
      </c>
      <c r="C16" s="12" t="str">
        <f>[2]部门预算收入总表!C16</f>
        <v>行政事业单位医疗</v>
      </c>
      <c r="D16" s="13">
        <f>[2]部门预算收入总表!D16</f>
        <v>39700</v>
      </c>
      <c r="E16" s="13">
        <f>[2]部门预算收入总表!E16</f>
        <v>39700</v>
      </c>
      <c r="F16" s="13">
        <f>[2]部门预算收入总表!F16</f>
        <v>39700</v>
      </c>
      <c r="G16" s="13">
        <f>[2]部门预算收入总表!G16</f>
        <v>0</v>
      </c>
      <c r="H16" s="13">
        <v>0</v>
      </c>
      <c r="I16" s="13">
        <v>0</v>
      </c>
      <c r="J16" s="13">
        <v>0</v>
      </c>
      <c r="K16" s="13">
        <v>0</v>
      </c>
    </row>
    <row r="17" customHeight="1" spans="1:11">
      <c r="A17" s="16">
        <v>12</v>
      </c>
      <c r="B17" s="12" t="str">
        <f>[2]部门预算收入总表!B17</f>
        <v>2101101</v>
      </c>
      <c r="C17" s="12" t="str">
        <f>[2]部门预算收入总表!C17</f>
        <v>行政单位医疗</v>
      </c>
      <c r="D17" s="13">
        <f>[2]部门预算收入总表!D17</f>
        <v>39700</v>
      </c>
      <c r="E17" s="13">
        <f>[2]部门预算收入总表!E17</f>
        <v>39700</v>
      </c>
      <c r="F17" s="13">
        <f>[2]部门预算收入总表!F17</f>
        <v>39700</v>
      </c>
      <c r="G17" s="13">
        <f>[2]部门预算收入总表!G17</f>
        <v>0</v>
      </c>
      <c r="H17" s="13">
        <v>0</v>
      </c>
      <c r="I17" s="13">
        <v>0</v>
      </c>
      <c r="J17" s="13">
        <v>0</v>
      </c>
      <c r="K17" s="13">
        <v>0</v>
      </c>
    </row>
    <row r="18" customHeight="1" spans="1:11">
      <c r="A18" s="16">
        <v>13</v>
      </c>
      <c r="B18" s="12" t="str">
        <f>[2]部门预算收入总表!B18</f>
        <v>221</v>
      </c>
      <c r="C18" s="12" t="str">
        <f>[2]部门预算收入总表!C18</f>
        <v>住房保障支出</v>
      </c>
      <c r="D18" s="13">
        <f>[2]部门预算收入总表!D18</f>
        <v>50600</v>
      </c>
      <c r="E18" s="13">
        <f>[2]部门预算收入总表!E18</f>
        <v>50600</v>
      </c>
      <c r="F18" s="13">
        <f>[2]部门预算收入总表!F18</f>
        <v>50600</v>
      </c>
      <c r="G18" s="13">
        <f>[2]部门预算收入总表!G18</f>
        <v>0</v>
      </c>
      <c r="H18" s="13">
        <v>0</v>
      </c>
      <c r="I18" s="13">
        <v>0</v>
      </c>
      <c r="J18" s="13">
        <v>0</v>
      </c>
      <c r="K18" s="13">
        <v>0</v>
      </c>
    </row>
    <row r="19" customHeight="1" spans="1:11">
      <c r="A19" s="16">
        <v>14</v>
      </c>
      <c r="B19" s="12" t="str">
        <f>[2]部门预算收入总表!B19</f>
        <v>22102</v>
      </c>
      <c r="C19" s="12" t="str">
        <f>[2]部门预算收入总表!C19</f>
        <v>住房改革支出</v>
      </c>
      <c r="D19" s="13">
        <f>[2]部门预算收入总表!D19</f>
        <v>50600</v>
      </c>
      <c r="E19" s="13">
        <f>[2]部门预算收入总表!E19</f>
        <v>50600</v>
      </c>
      <c r="F19" s="13">
        <f>[2]部门预算收入总表!F19</f>
        <v>50600</v>
      </c>
      <c r="G19" s="13">
        <f>[2]部门预算收入总表!G19</f>
        <v>0</v>
      </c>
      <c r="H19" s="13">
        <v>0</v>
      </c>
      <c r="I19" s="13">
        <v>0</v>
      </c>
      <c r="J19" s="13">
        <v>0</v>
      </c>
      <c r="K19" s="13">
        <v>0</v>
      </c>
    </row>
    <row r="20" customHeight="1" spans="1:11">
      <c r="A20" s="16">
        <v>15</v>
      </c>
      <c r="B20" s="12" t="str">
        <f>[2]部门预算收入总表!B20</f>
        <v>2210201</v>
      </c>
      <c r="C20" s="12" t="str">
        <f>[2]部门预算收入总表!C20</f>
        <v>住房公积金</v>
      </c>
      <c r="D20" s="13">
        <f>[2]部门预算收入总表!D20</f>
        <v>50600</v>
      </c>
      <c r="E20" s="13">
        <f>[2]部门预算收入总表!E20</f>
        <v>50600</v>
      </c>
      <c r="F20" s="13">
        <f>[2]部门预算收入总表!F20</f>
        <v>50600</v>
      </c>
      <c r="G20" s="13">
        <f>[2]部门预算收入总表!G20</f>
        <v>0</v>
      </c>
      <c r="H20" s="13">
        <v>0</v>
      </c>
      <c r="I20" s="13">
        <v>0</v>
      </c>
      <c r="J20" s="13">
        <v>0</v>
      </c>
      <c r="K20" s="13">
        <v>0</v>
      </c>
    </row>
  </sheetData>
  <mergeCells count="13">
    <mergeCell ref="A1:K1"/>
    <mergeCell ref="A2:G2"/>
    <mergeCell ref="H2:I2"/>
    <mergeCell ref="J2:K2"/>
    <mergeCell ref="B3:C3"/>
    <mergeCell ref="G3:H3"/>
    <mergeCell ref="A3:A4"/>
    <mergeCell ref="D3:D4"/>
    <mergeCell ref="E3:E4"/>
    <mergeCell ref="F3:F4"/>
    <mergeCell ref="I3:I4"/>
    <mergeCell ref="J3:J4"/>
    <mergeCell ref="K3:K4"/>
  </mergeCells>
  <printOptions headings="1" gridLines="1"/>
  <pageMargins left="0" right="0" top="0" bottom="0" header="0" footer="0"/>
  <pageSetup paperSize="9" orientation="landscape" blackAndWhite="1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pane ySplit="5" topLeftCell="A6" activePane="bottomLeft" state="frozenSplit"/>
      <selection/>
      <selection pane="bottomLeft" activeCell="F6" sqref="F6:F20"/>
    </sheetView>
  </sheetViews>
  <sheetFormatPr defaultColWidth="7.5" defaultRowHeight="15" customHeight="1"/>
  <cols>
    <col min="1" max="1" width="6.25" style="2" customWidth="1"/>
    <col min="2" max="2" width="14.375" style="3" customWidth="1"/>
    <col min="3" max="3" width="25" style="3" customWidth="1"/>
    <col min="4" max="9" width="12.5" style="4" customWidth="1"/>
    <col min="10" max="16384" width="7.5" style="5"/>
  </cols>
  <sheetData>
    <row r="1" s="1" customFormat="1" ht="37.5" customHeight="1" spans="1:9">
      <c r="A1" s="6" t="s">
        <v>38</v>
      </c>
      <c r="B1" s="7" t="str">
        <f t="shared" ref="B1:I1" si="0">""</f>
        <v/>
      </c>
      <c r="C1" s="7" t="str">
        <f t="shared" si="0"/>
        <v/>
      </c>
      <c r="D1" s="7" t="str">
        <f t="shared" si="0"/>
        <v/>
      </c>
      <c r="E1" s="7" t="str">
        <f t="shared" si="0"/>
        <v/>
      </c>
      <c r="F1" s="7" t="str">
        <f t="shared" si="0"/>
        <v/>
      </c>
      <c r="G1" s="7" t="str">
        <f t="shared" si="0"/>
        <v/>
      </c>
      <c r="H1" s="8" t="str">
        <f t="shared" si="0"/>
        <v/>
      </c>
      <c r="I1" s="7" t="str">
        <f t="shared" si="0"/>
        <v/>
      </c>
    </row>
    <row r="2" s="1" customFormat="1" customHeight="1" spans="1:9">
      <c r="A2" s="9" t="s">
        <v>1</v>
      </c>
      <c r="B2" s="7" t="str">
        <f>""</f>
        <v/>
      </c>
      <c r="C2" s="7" t="str">
        <f>""</f>
        <v/>
      </c>
      <c r="D2" s="7" t="str">
        <f>""</f>
        <v/>
      </c>
      <c r="E2" s="9" t="s">
        <v>17</v>
      </c>
      <c r="F2" s="8" t="s">
        <v>3</v>
      </c>
      <c r="G2" s="7" t="str">
        <f>""</f>
        <v/>
      </c>
      <c r="H2" s="8" t="s">
        <v>4</v>
      </c>
      <c r="I2" s="7" t="str">
        <f>""</f>
        <v/>
      </c>
    </row>
    <row r="3" s="1" customFormat="1" customHeight="1" spans="1:9">
      <c r="A3" s="10" t="s">
        <v>5</v>
      </c>
      <c r="B3" s="10" t="s">
        <v>18</v>
      </c>
      <c r="C3" s="10" t="str">
        <f>""</f>
        <v/>
      </c>
      <c r="D3" s="10" t="s">
        <v>39</v>
      </c>
      <c r="E3" s="10" t="s">
        <v>40</v>
      </c>
      <c r="F3" s="10" t="s">
        <v>41</v>
      </c>
      <c r="G3" s="10" t="s">
        <v>42</v>
      </c>
      <c r="H3" s="10" t="s">
        <v>43</v>
      </c>
      <c r="I3" s="10" t="s">
        <v>44</v>
      </c>
    </row>
    <row r="4" s="1" customFormat="1" customHeight="1" spans="1:9">
      <c r="A4" s="10" t="s">
        <v>9</v>
      </c>
      <c r="B4" s="10" t="s">
        <v>26</v>
      </c>
      <c r="C4" s="10" t="s">
        <v>27</v>
      </c>
      <c r="D4" s="10" t="str">
        <f>""</f>
        <v/>
      </c>
      <c r="E4" s="10" t="s">
        <v>29</v>
      </c>
      <c r="F4" s="10" t="s">
        <v>45</v>
      </c>
      <c r="G4" s="10" t="str">
        <f>""</f>
        <v/>
      </c>
      <c r="H4" s="10" t="str">
        <f>""</f>
        <v/>
      </c>
      <c r="I4" s="10" t="s">
        <v>31</v>
      </c>
    </row>
    <row r="5" s="1" customFormat="1" customHeight="1" spans="1:9">
      <c r="A5" s="10" t="s">
        <v>9</v>
      </c>
      <c r="B5" s="10" t="s">
        <v>12</v>
      </c>
      <c r="C5" s="10" t="s">
        <v>13</v>
      </c>
      <c r="D5" s="10" t="s">
        <v>14</v>
      </c>
      <c r="E5" s="10" t="s">
        <v>15</v>
      </c>
      <c r="F5" s="10" t="s">
        <v>32</v>
      </c>
      <c r="G5" s="10" t="s">
        <v>33</v>
      </c>
      <c r="H5" s="10" t="s">
        <v>34</v>
      </c>
      <c r="I5" s="10" t="s">
        <v>35</v>
      </c>
    </row>
    <row r="6" customHeight="1" spans="1:9">
      <c r="A6" s="16">
        <v>1</v>
      </c>
      <c r="B6" s="12">
        <f>[3]部门预算支出总表!B6</f>
        <v>0</v>
      </c>
      <c r="C6" s="12" t="str">
        <f>[3]部门预算支出总表!C6</f>
        <v>合计</v>
      </c>
      <c r="D6" s="13">
        <f>[3]部门预算支出总表!D6</f>
        <v>1545000</v>
      </c>
      <c r="E6" s="13">
        <f>[3]部门预算支出总表!E6</f>
        <v>1039300</v>
      </c>
      <c r="F6" s="13">
        <f>[3]部门预算支出总表!F6</f>
        <v>505700</v>
      </c>
      <c r="G6" s="13">
        <f>[3]部门预算支出总表!G6</f>
        <v>0</v>
      </c>
      <c r="H6" s="13">
        <f>[3]部门预算支出总表!H6</f>
        <v>0</v>
      </c>
      <c r="I6" s="13">
        <f>[3]部门预算支出总表!I6</f>
        <v>0</v>
      </c>
    </row>
    <row r="7" customHeight="1" spans="1:9">
      <c r="A7" s="16">
        <v>2</v>
      </c>
      <c r="B7" s="12" t="str">
        <f>[3]部门预算支出总表!B7</f>
        <v>208</v>
      </c>
      <c r="C7" s="12" t="str">
        <f>[3]部门预算支出总表!C7</f>
        <v>社会保障和就业支出</v>
      </c>
      <c r="D7" s="13">
        <f>[3]部门预算支出总表!D7</f>
        <v>1454700</v>
      </c>
      <c r="E7" s="13">
        <f>[3]部门预算支出总表!E7</f>
        <v>949000</v>
      </c>
      <c r="F7" s="13">
        <f>[3]部门预算支出总表!F7</f>
        <v>505700</v>
      </c>
      <c r="G7" s="13">
        <f>[3]部门预算支出总表!G7</f>
        <v>0</v>
      </c>
      <c r="H7" s="13">
        <f>[3]部门预算支出总表!H7</f>
        <v>0</v>
      </c>
      <c r="I7" s="13">
        <f>[3]部门预算支出总表!I7</f>
        <v>0</v>
      </c>
    </row>
    <row r="8" customHeight="1" spans="1:9">
      <c r="A8" s="16">
        <v>3</v>
      </c>
      <c r="B8" s="12" t="str">
        <f>[3]部门预算支出总表!B8</f>
        <v>20805</v>
      </c>
      <c r="C8" s="12" t="str">
        <f>[3]部门预算支出总表!C8</f>
        <v>行政事业单位养老支出</v>
      </c>
      <c r="D8" s="13">
        <f>[3]部门预算支出总表!D8</f>
        <v>110200</v>
      </c>
      <c r="E8" s="13">
        <f>[3]部门预算支出总表!E8</f>
        <v>110200</v>
      </c>
      <c r="F8" s="13">
        <f>[3]部门预算支出总表!F8</f>
        <v>0</v>
      </c>
      <c r="G8" s="13">
        <f>[3]部门预算支出总表!G8</f>
        <v>0</v>
      </c>
      <c r="H8" s="13">
        <f>[3]部门预算支出总表!H8</f>
        <v>0</v>
      </c>
      <c r="I8" s="13">
        <f>[3]部门预算支出总表!I8</f>
        <v>0</v>
      </c>
    </row>
    <row r="9" customHeight="1" spans="1:9">
      <c r="A9" s="16">
        <v>4</v>
      </c>
      <c r="B9" s="12" t="str">
        <f>[3]部门预算支出总表!B9</f>
        <v>2080501</v>
      </c>
      <c r="C9" s="12" t="str">
        <f>[3]部门预算支出总表!C9</f>
        <v>行政单位离退休</v>
      </c>
      <c r="D9" s="13">
        <f>[3]部门预算支出总表!D9</f>
        <v>42700</v>
      </c>
      <c r="E9" s="13">
        <f>[3]部门预算支出总表!E9</f>
        <v>42700</v>
      </c>
      <c r="F9" s="13">
        <f>[3]部门预算支出总表!F9</f>
        <v>0</v>
      </c>
      <c r="G9" s="13">
        <f>[3]部门预算支出总表!G9</f>
        <v>0</v>
      </c>
      <c r="H9" s="13">
        <f>[3]部门预算支出总表!H9</f>
        <v>0</v>
      </c>
      <c r="I9" s="13">
        <f>[3]部门预算支出总表!I9</f>
        <v>0</v>
      </c>
    </row>
    <row r="10" customHeight="1" spans="1:9">
      <c r="A10" s="16">
        <v>5</v>
      </c>
      <c r="B10" s="12" t="str">
        <f>[3]部门预算支出总表!B10</f>
        <v>2080505</v>
      </c>
      <c r="C10" s="12" t="str">
        <f>[3]部门预算支出总表!C10</f>
        <v>机关事业单位基本养老保险缴费支出</v>
      </c>
      <c r="D10" s="13">
        <f>[3]部门预算支出总表!D10</f>
        <v>67500</v>
      </c>
      <c r="E10" s="13">
        <f>[3]部门预算支出总表!E10</f>
        <v>67500</v>
      </c>
      <c r="F10" s="13">
        <f>[3]部门预算支出总表!F10</f>
        <v>0</v>
      </c>
      <c r="G10" s="13">
        <f>[3]部门预算支出总表!G10</f>
        <v>0</v>
      </c>
      <c r="H10" s="13">
        <f>[3]部门预算支出总表!H10</f>
        <v>0</v>
      </c>
      <c r="I10" s="13">
        <f>[3]部门预算支出总表!I10</f>
        <v>0</v>
      </c>
    </row>
    <row r="11" customHeight="1" spans="1:9">
      <c r="A11" s="16">
        <v>6</v>
      </c>
      <c r="B11" s="12" t="str">
        <f>[3]部门预算支出总表!B11</f>
        <v>20811</v>
      </c>
      <c r="C11" s="12" t="str">
        <f>[3]部门预算支出总表!C11</f>
        <v>残疾人事业</v>
      </c>
      <c r="D11" s="13">
        <f>[3]部门预算支出总表!D11</f>
        <v>1344500</v>
      </c>
      <c r="E11" s="13">
        <f>[3]部门预算支出总表!E11</f>
        <v>838800</v>
      </c>
      <c r="F11" s="13">
        <f>[3]部门预算支出总表!F11</f>
        <v>505700</v>
      </c>
      <c r="G11" s="13">
        <f>[3]部门预算支出总表!G11</f>
        <v>0</v>
      </c>
      <c r="H11" s="13">
        <f>[3]部门预算支出总表!H11</f>
        <v>0</v>
      </c>
      <c r="I11" s="13">
        <f>[3]部门预算支出总表!I11</f>
        <v>0</v>
      </c>
    </row>
    <row r="12" customHeight="1" spans="1:9">
      <c r="A12" s="16">
        <v>7</v>
      </c>
      <c r="B12" s="12" t="str">
        <f>[3]部门预算支出总表!B12</f>
        <v>2081101</v>
      </c>
      <c r="C12" s="12" t="str">
        <f>[3]部门预算支出总表!C12</f>
        <v>行政运行</v>
      </c>
      <c r="D12" s="13">
        <f>[3]部门预算支出总表!D12</f>
        <v>838800</v>
      </c>
      <c r="E12" s="13">
        <f>[3]部门预算支出总表!E12</f>
        <v>838800</v>
      </c>
      <c r="F12" s="13">
        <f>[3]部门预算支出总表!F12</f>
        <v>0</v>
      </c>
      <c r="G12" s="13">
        <f>[3]部门预算支出总表!G12</f>
        <v>0</v>
      </c>
      <c r="H12" s="13">
        <f>[3]部门预算支出总表!H12</f>
        <v>0</v>
      </c>
      <c r="I12" s="13">
        <f>[3]部门预算支出总表!I12</f>
        <v>0</v>
      </c>
    </row>
    <row r="13" customHeight="1" spans="1:9">
      <c r="A13" s="16">
        <v>8</v>
      </c>
      <c r="B13" s="12" t="str">
        <f>[3]部门预算支出总表!B13</f>
        <v>2081104</v>
      </c>
      <c r="C13" s="12" t="str">
        <f>[3]部门预算支出总表!C13</f>
        <v>残疾人康复</v>
      </c>
      <c r="D13" s="13">
        <f>[3]部门预算支出总表!D13</f>
        <v>48000</v>
      </c>
      <c r="E13" s="13">
        <f>[3]部门预算支出总表!E13</f>
        <v>0</v>
      </c>
      <c r="F13" s="13">
        <f>[3]部门预算支出总表!F13</f>
        <v>48000</v>
      </c>
      <c r="G13" s="13">
        <f>[3]部门预算支出总表!G13</f>
        <v>0</v>
      </c>
      <c r="H13" s="13">
        <f>[3]部门预算支出总表!H13</f>
        <v>0</v>
      </c>
      <c r="I13" s="13">
        <f>[3]部门预算支出总表!I13</f>
        <v>0</v>
      </c>
    </row>
    <row r="14" customHeight="1" spans="1:9">
      <c r="A14" s="16">
        <v>9</v>
      </c>
      <c r="B14" s="12" t="str">
        <f>[3]部门预算支出总表!B14</f>
        <v>2081199</v>
      </c>
      <c r="C14" s="12" t="str">
        <f>[3]部门预算支出总表!C14</f>
        <v>其他残疾人事业支出</v>
      </c>
      <c r="D14" s="13">
        <f>[3]部门预算支出总表!D14</f>
        <v>457700</v>
      </c>
      <c r="E14" s="13">
        <f>[3]部门预算支出总表!E14</f>
        <v>0</v>
      </c>
      <c r="F14" s="13">
        <f>[3]部门预算支出总表!F14</f>
        <v>457700</v>
      </c>
      <c r="G14" s="13">
        <f>[3]部门预算支出总表!G14</f>
        <v>0</v>
      </c>
      <c r="H14" s="13">
        <f>[3]部门预算支出总表!H14</f>
        <v>0</v>
      </c>
      <c r="I14" s="13">
        <f>[3]部门预算支出总表!I14</f>
        <v>0</v>
      </c>
    </row>
    <row r="15" customHeight="1" spans="1:9">
      <c r="A15" s="16">
        <v>10</v>
      </c>
      <c r="B15" s="12" t="str">
        <f>[3]部门预算支出总表!B15</f>
        <v>210</v>
      </c>
      <c r="C15" s="12" t="str">
        <f>[3]部门预算支出总表!C15</f>
        <v>卫生健康支出</v>
      </c>
      <c r="D15" s="13">
        <f>[3]部门预算支出总表!D15</f>
        <v>39700</v>
      </c>
      <c r="E15" s="13">
        <f>[3]部门预算支出总表!E15</f>
        <v>39700</v>
      </c>
      <c r="F15" s="13">
        <f>[3]部门预算支出总表!F15</f>
        <v>0</v>
      </c>
      <c r="G15" s="13">
        <f>[3]部门预算支出总表!G15</f>
        <v>0</v>
      </c>
      <c r="H15" s="13">
        <f>[3]部门预算支出总表!H15</f>
        <v>0</v>
      </c>
      <c r="I15" s="13">
        <f>[3]部门预算支出总表!I15</f>
        <v>0</v>
      </c>
    </row>
    <row r="16" customHeight="1" spans="1:9">
      <c r="A16" s="16">
        <v>11</v>
      </c>
      <c r="B16" s="12" t="str">
        <f>[3]部门预算支出总表!B16</f>
        <v>21011</v>
      </c>
      <c r="C16" s="12" t="str">
        <f>[3]部门预算支出总表!C16</f>
        <v>行政事业单位医疗</v>
      </c>
      <c r="D16" s="13">
        <f>[3]部门预算支出总表!D16</f>
        <v>39700</v>
      </c>
      <c r="E16" s="13">
        <f>[3]部门预算支出总表!E16</f>
        <v>39700</v>
      </c>
      <c r="F16" s="13">
        <f>[3]部门预算支出总表!F16</f>
        <v>0</v>
      </c>
      <c r="G16" s="13">
        <f>[3]部门预算支出总表!G16</f>
        <v>0</v>
      </c>
      <c r="H16" s="13">
        <f>[3]部门预算支出总表!H16</f>
        <v>0</v>
      </c>
      <c r="I16" s="13">
        <f>[3]部门预算支出总表!I16</f>
        <v>0</v>
      </c>
    </row>
    <row r="17" customHeight="1" spans="1:9">
      <c r="A17" s="16">
        <v>12</v>
      </c>
      <c r="B17" s="12" t="str">
        <f>[3]部门预算支出总表!B17</f>
        <v>2101101</v>
      </c>
      <c r="C17" s="12" t="str">
        <f>[3]部门预算支出总表!C17</f>
        <v>行政单位医疗</v>
      </c>
      <c r="D17" s="13">
        <f>[3]部门预算支出总表!D17</f>
        <v>39700</v>
      </c>
      <c r="E17" s="13">
        <f>[3]部门预算支出总表!E17</f>
        <v>39700</v>
      </c>
      <c r="F17" s="13">
        <f>[3]部门预算支出总表!F17</f>
        <v>0</v>
      </c>
      <c r="G17" s="13">
        <f>[3]部门预算支出总表!G17</f>
        <v>0</v>
      </c>
      <c r="H17" s="13">
        <f>[3]部门预算支出总表!H17</f>
        <v>0</v>
      </c>
      <c r="I17" s="13">
        <f>[3]部门预算支出总表!I17</f>
        <v>0</v>
      </c>
    </row>
    <row r="18" customHeight="1" spans="1:9">
      <c r="A18" s="16">
        <v>13</v>
      </c>
      <c r="B18" s="12" t="str">
        <f>[3]部门预算支出总表!B18</f>
        <v>221</v>
      </c>
      <c r="C18" s="12" t="str">
        <f>[3]部门预算支出总表!C18</f>
        <v>住房保障支出</v>
      </c>
      <c r="D18" s="13">
        <f>[3]部门预算支出总表!D18</f>
        <v>50600</v>
      </c>
      <c r="E18" s="13">
        <f>[3]部门预算支出总表!E18</f>
        <v>50600</v>
      </c>
      <c r="F18" s="13">
        <f>[3]部门预算支出总表!F18</f>
        <v>0</v>
      </c>
      <c r="G18" s="13">
        <f>[3]部门预算支出总表!G18</f>
        <v>0</v>
      </c>
      <c r="H18" s="13">
        <f>[3]部门预算支出总表!H18</f>
        <v>0</v>
      </c>
      <c r="I18" s="13">
        <f>[3]部门预算支出总表!I18</f>
        <v>0</v>
      </c>
    </row>
    <row r="19" customHeight="1" spans="1:9">
      <c r="A19" s="16">
        <v>14</v>
      </c>
      <c r="B19" s="12" t="str">
        <f>[3]部门预算支出总表!B19</f>
        <v>22102</v>
      </c>
      <c r="C19" s="12" t="str">
        <f>[3]部门预算支出总表!C19</f>
        <v>住房改革支出</v>
      </c>
      <c r="D19" s="13">
        <f>[3]部门预算支出总表!D19</f>
        <v>50600</v>
      </c>
      <c r="E19" s="13">
        <f>[3]部门预算支出总表!E19</f>
        <v>50600</v>
      </c>
      <c r="F19" s="13">
        <f>[3]部门预算支出总表!F19</f>
        <v>0</v>
      </c>
      <c r="G19" s="13">
        <f>[3]部门预算支出总表!G19</f>
        <v>0</v>
      </c>
      <c r="H19" s="13">
        <f>[3]部门预算支出总表!H19</f>
        <v>0</v>
      </c>
      <c r="I19" s="13">
        <f>[3]部门预算支出总表!I19</f>
        <v>0</v>
      </c>
    </row>
    <row r="20" customHeight="1" spans="1:9">
      <c r="A20" s="16">
        <v>15</v>
      </c>
      <c r="B20" s="12" t="str">
        <f>[3]部门预算支出总表!B20</f>
        <v>2210201</v>
      </c>
      <c r="C20" s="12" t="str">
        <f>[3]部门预算支出总表!C20</f>
        <v>住房公积金</v>
      </c>
      <c r="D20" s="13">
        <f>[3]部门预算支出总表!D20</f>
        <v>50600</v>
      </c>
      <c r="E20" s="13">
        <f>[3]部门预算支出总表!E20</f>
        <v>50600</v>
      </c>
      <c r="F20" s="13">
        <f>[3]部门预算支出总表!F20</f>
        <v>0</v>
      </c>
      <c r="G20" s="13">
        <f>[3]部门预算支出总表!G20</f>
        <v>0</v>
      </c>
      <c r="H20" s="13">
        <f>[3]部门预算支出总表!H20</f>
        <v>0</v>
      </c>
      <c r="I20" s="13">
        <f>[3]部门预算支出总表!I20</f>
        <v>0</v>
      </c>
    </row>
  </sheetData>
  <mergeCells count="12">
    <mergeCell ref="A1:I1"/>
    <mergeCell ref="A2:E2"/>
    <mergeCell ref="F2:G2"/>
    <mergeCell ref="H2:I2"/>
    <mergeCell ref="B3:C3"/>
    <mergeCell ref="A3:A4"/>
    <mergeCell ref="D3:D4"/>
    <mergeCell ref="E3:E4"/>
    <mergeCell ref="F3:F4"/>
    <mergeCell ref="G3:G4"/>
    <mergeCell ref="H3:H4"/>
    <mergeCell ref="I3:I4"/>
  </mergeCells>
  <printOptions headings="1" gridLines="1"/>
  <pageMargins left="0" right="0" top="0" bottom="0" header="0" footer="0"/>
  <pageSetup paperSize="9" orientation="landscape" blackAndWhite="1" useFirstPageNumber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pane ySplit="5" topLeftCell="A6" activePane="bottomLeft" state="frozenSplit"/>
      <selection/>
      <selection pane="bottomLeft" activeCell="M8" sqref="M8"/>
    </sheetView>
  </sheetViews>
  <sheetFormatPr defaultColWidth="7.5" defaultRowHeight="15" customHeight="1" outlineLevelCol="7"/>
  <cols>
    <col min="1" max="1" width="6.25" style="2" customWidth="1"/>
    <col min="2" max="2" width="32.5" style="3" customWidth="1"/>
    <col min="3" max="3" width="12.5" style="4" customWidth="1"/>
    <col min="4" max="4" width="32.5" style="3" customWidth="1"/>
    <col min="5" max="8" width="12.5" style="4" customWidth="1"/>
    <col min="9" max="16384" width="7.5" style="5"/>
  </cols>
  <sheetData>
    <row r="1" s="1" customFormat="1" ht="37.5" customHeight="1" spans="1:8">
      <c r="A1" s="6" t="s">
        <v>46</v>
      </c>
      <c r="B1" s="7" t="str">
        <f t="shared" ref="B1:H1" si="0">""</f>
        <v/>
      </c>
      <c r="C1" s="7" t="str">
        <f t="shared" si="0"/>
        <v/>
      </c>
      <c r="D1" s="7" t="str">
        <f t="shared" si="0"/>
        <v/>
      </c>
      <c r="E1" s="7" t="str">
        <f t="shared" si="0"/>
        <v/>
      </c>
      <c r="F1" s="7" t="str">
        <f t="shared" si="0"/>
        <v/>
      </c>
      <c r="G1" s="8" t="str">
        <f t="shared" si="0"/>
        <v/>
      </c>
      <c r="H1" s="7" t="str">
        <f t="shared" si="0"/>
        <v/>
      </c>
    </row>
    <row r="2" s="1" customFormat="1" customHeight="1" spans="1:8">
      <c r="A2" s="9" t="s">
        <v>1</v>
      </c>
      <c r="B2" s="7" t="str">
        <f>""</f>
        <v/>
      </c>
      <c r="C2" s="7" t="str">
        <f>""</f>
        <v/>
      </c>
      <c r="D2" s="7" t="str">
        <f>""</f>
        <v/>
      </c>
      <c r="E2" s="8" t="s">
        <v>3</v>
      </c>
      <c r="F2" s="7" t="str">
        <f>""</f>
        <v/>
      </c>
      <c r="G2" s="8" t="s">
        <v>4</v>
      </c>
      <c r="H2" s="7" t="str">
        <f>""</f>
        <v/>
      </c>
    </row>
    <row r="3" s="1" customFormat="1" customHeight="1" spans="1:8">
      <c r="A3" s="10" t="s">
        <v>5</v>
      </c>
      <c r="B3" s="10" t="s">
        <v>6</v>
      </c>
      <c r="C3" s="10" t="str">
        <f>""</f>
        <v/>
      </c>
      <c r="D3" s="10" t="s">
        <v>8</v>
      </c>
      <c r="E3" s="10" t="s">
        <v>22</v>
      </c>
      <c r="F3" s="10" t="s">
        <v>23</v>
      </c>
      <c r="G3" s="10" t="s">
        <v>24</v>
      </c>
      <c r="H3" s="10" t="s">
        <v>25</v>
      </c>
    </row>
    <row r="4" s="1" customFormat="1" ht="30" customHeight="1" spans="1:8">
      <c r="A4" s="10" t="s">
        <v>9</v>
      </c>
      <c r="B4" s="10" t="s">
        <v>10</v>
      </c>
      <c r="C4" s="10" t="s">
        <v>47</v>
      </c>
      <c r="D4" s="10" t="s">
        <v>10</v>
      </c>
      <c r="E4" s="10" t="s">
        <v>48</v>
      </c>
      <c r="F4" s="10" t="s">
        <v>49</v>
      </c>
      <c r="G4" s="10" t="s">
        <v>50</v>
      </c>
      <c r="H4" s="10" t="s">
        <v>51</v>
      </c>
    </row>
    <row r="5" s="1" customFormat="1" customHeight="1" spans="1:8">
      <c r="A5" s="10" t="s">
        <v>9</v>
      </c>
      <c r="B5" s="10" t="s">
        <v>12</v>
      </c>
      <c r="C5" s="10" t="s">
        <v>13</v>
      </c>
      <c r="D5" s="10" t="s">
        <v>14</v>
      </c>
      <c r="E5" s="10" t="s">
        <v>15</v>
      </c>
      <c r="F5" s="10" t="s">
        <v>32</v>
      </c>
      <c r="G5" s="10" t="s">
        <v>33</v>
      </c>
      <c r="H5" s="10" t="s">
        <v>34</v>
      </c>
    </row>
    <row r="6" customHeight="1" spans="1:8">
      <c r="A6" s="11">
        <v>1</v>
      </c>
      <c r="B6" s="17" t="str">
        <f>[1]部门预算财政拨款收支总表!B6</f>
        <v>一、一般公共预算拨款</v>
      </c>
      <c r="C6" s="13">
        <f>[1]部门预算财政拨款收支总表!C6</f>
        <v>1545000</v>
      </c>
      <c r="D6" s="17" t="str">
        <f>[1]部门预算财政拨款收支总表!D6</f>
        <v>一、一般公共服务支出</v>
      </c>
      <c r="E6" s="13">
        <f>[1]部门预算财政拨款收支总表!E6</f>
        <v>0</v>
      </c>
      <c r="F6" s="13">
        <f>[1]部门预算财政拨款收支总表!F6</f>
        <v>0</v>
      </c>
      <c r="G6" s="13">
        <f>[1]部门预算财政拨款收支总表!G6</f>
        <v>0</v>
      </c>
      <c r="H6" s="13">
        <f>[1]部门预算财政拨款收支总表!H6</f>
        <v>0</v>
      </c>
    </row>
    <row r="7" customHeight="1" spans="1:8">
      <c r="A7" s="11">
        <v>2</v>
      </c>
      <c r="B7" s="17" t="str">
        <f>[1]部门预算财政拨款收支总表!B7</f>
        <v>二、政府性基金预算拨款</v>
      </c>
      <c r="C7" s="13">
        <f>[1]部门预算财政拨款收支总表!C7</f>
        <v>0</v>
      </c>
      <c r="D7" s="17" t="str">
        <f>[1]部门预算财政拨款收支总表!D7</f>
        <v>二、外交支出</v>
      </c>
      <c r="E7" s="13">
        <f>[1]部门预算财政拨款收支总表!E7</f>
        <v>0</v>
      </c>
      <c r="F7" s="13">
        <f>[1]部门预算财政拨款收支总表!F7</f>
        <v>0</v>
      </c>
      <c r="G7" s="13">
        <f>[1]部门预算财政拨款收支总表!G7</f>
        <v>0</v>
      </c>
      <c r="H7" s="13">
        <f>[1]部门预算财政拨款收支总表!H7</f>
        <v>0</v>
      </c>
    </row>
    <row r="8" customHeight="1" spans="1:8">
      <c r="A8" s="11">
        <v>3</v>
      </c>
      <c r="B8" s="17" t="str">
        <f>[1]部门预算财政拨款收支总表!B8</f>
        <v>三、国有资本经营预算拨款</v>
      </c>
      <c r="C8" s="13">
        <f>[1]部门预算财政拨款收支总表!C8</f>
        <v>0</v>
      </c>
      <c r="D8" s="17" t="str">
        <f>[1]部门预算财政拨款收支总表!D8</f>
        <v>三、国防支出</v>
      </c>
      <c r="E8" s="13">
        <f>[1]部门预算财政拨款收支总表!E8</f>
        <v>0</v>
      </c>
      <c r="F8" s="13">
        <f>[1]部门预算财政拨款收支总表!F8</f>
        <v>0</v>
      </c>
      <c r="G8" s="13">
        <f>[1]部门预算财政拨款收支总表!G8</f>
        <v>0</v>
      </c>
      <c r="H8" s="13">
        <f>[1]部门预算财政拨款收支总表!H8</f>
        <v>0</v>
      </c>
    </row>
    <row r="9" customHeight="1" spans="1:8">
      <c r="A9" s="11">
        <v>4</v>
      </c>
      <c r="B9" s="17">
        <f>[1]部门预算财政拨款收支总表!B9</f>
        <v>0</v>
      </c>
      <c r="C9" s="13">
        <f>[1]部门预算财政拨款收支总表!C9</f>
        <v>0</v>
      </c>
      <c r="D9" s="17" t="str">
        <f>[1]部门预算财政拨款收支总表!D9</f>
        <v>四、公共安全支出</v>
      </c>
      <c r="E9" s="13">
        <f>[1]部门预算财政拨款收支总表!E9</f>
        <v>0</v>
      </c>
      <c r="F9" s="13">
        <f>[1]部门预算财政拨款收支总表!F9</f>
        <v>0</v>
      </c>
      <c r="G9" s="13">
        <f>[1]部门预算财政拨款收支总表!G9</f>
        <v>0</v>
      </c>
      <c r="H9" s="13">
        <f>[1]部门预算财政拨款收支总表!H9</f>
        <v>0</v>
      </c>
    </row>
    <row r="10" customHeight="1" spans="1:8">
      <c r="A10" s="11">
        <v>5</v>
      </c>
      <c r="B10" s="17">
        <f>[1]部门预算财政拨款收支总表!B10</f>
        <v>0</v>
      </c>
      <c r="C10" s="13">
        <f>[1]部门预算财政拨款收支总表!C10</f>
        <v>0</v>
      </c>
      <c r="D10" s="17" t="str">
        <f>[1]部门预算财政拨款收支总表!D10</f>
        <v>五、教育支出</v>
      </c>
      <c r="E10" s="13">
        <f>[1]部门预算财政拨款收支总表!E10</f>
        <v>0</v>
      </c>
      <c r="F10" s="13">
        <f>[1]部门预算财政拨款收支总表!F10</f>
        <v>0</v>
      </c>
      <c r="G10" s="13">
        <f>[1]部门预算财政拨款收支总表!G10</f>
        <v>0</v>
      </c>
      <c r="H10" s="13">
        <f>[1]部门预算财政拨款收支总表!H10</f>
        <v>0</v>
      </c>
    </row>
    <row r="11" customHeight="1" spans="1:8">
      <c r="A11" s="11">
        <v>6</v>
      </c>
      <c r="B11" s="17">
        <f>[1]部门预算财政拨款收支总表!B11</f>
        <v>0</v>
      </c>
      <c r="C11" s="13">
        <f>[1]部门预算财政拨款收支总表!C11</f>
        <v>0</v>
      </c>
      <c r="D11" s="17" t="str">
        <f>[1]部门预算财政拨款收支总表!D11</f>
        <v>六、科学技术支出</v>
      </c>
      <c r="E11" s="13">
        <f>[1]部门预算财政拨款收支总表!E11</f>
        <v>0</v>
      </c>
      <c r="F11" s="13">
        <f>[1]部门预算财政拨款收支总表!F11</f>
        <v>0</v>
      </c>
      <c r="G11" s="13">
        <f>[1]部门预算财政拨款收支总表!G11</f>
        <v>0</v>
      </c>
      <c r="H11" s="13">
        <f>[1]部门预算财政拨款收支总表!H11</f>
        <v>0</v>
      </c>
    </row>
    <row r="12" customHeight="1" spans="1:8">
      <c r="A12" s="11">
        <v>7</v>
      </c>
      <c r="B12" s="17">
        <f>[1]部门预算财政拨款收支总表!B12</f>
        <v>0</v>
      </c>
      <c r="C12" s="13">
        <f>[1]部门预算财政拨款收支总表!C12</f>
        <v>0</v>
      </c>
      <c r="D12" s="17" t="str">
        <f>[1]部门预算财政拨款收支总表!D12</f>
        <v>七、文化旅游体育与传媒支出</v>
      </c>
      <c r="E12" s="13">
        <f>[1]部门预算财政拨款收支总表!E12</f>
        <v>0</v>
      </c>
      <c r="F12" s="13">
        <f>[1]部门预算财政拨款收支总表!F12</f>
        <v>0</v>
      </c>
      <c r="G12" s="13">
        <f>[1]部门预算财政拨款收支总表!G12</f>
        <v>0</v>
      </c>
      <c r="H12" s="13">
        <f>[1]部门预算财政拨款收支总表!H12</f>
        <v>0</v>
      </c>
    </row>
    <row r="13" customHeight="1" spans="1:8">
      <c r="A13" s="11">
        <v>8</v>
      </c>
      <c r="B13" s="17">
        <f>[1]部门预算财政拨款收支总表!B13</f>
        <v>0</v>
      </c>
      <c r="C13" s="13">
        <f>[1]部门预算财政拨款收支总表!C13</f>
        <v>0</v>
      </c>
      <c r="D13" s="17" t="str">
        <f>[1]部门预算财政拨款收支总表!D13</f>
        <v>八、社会保障和就业支出</v>
      </c>
      <c r="E13" s="13">
        <f>[1]部门预算财政拨款收支总表!E13</f>
        <v>1454700</v>
      </c>
      <c r="F13" s="13">
        <f>[1]部门预算财政拨款收支总表!F13</f>
        <v>1454700</v>
      </c>
      <c r="G13" s="13">
        <f>[1]部门预算财政拨款收支总表!G13</f>
        <v>0</v>
      </c>
      <c r="H13" s="13">
        <f>[1]部门预算财政拨款收支总表!H13</f>
        <v>0</v>
      </c>
    </row>
    <row r="14" customHeight="1" spans="1:8">
      <c r="A14" s="11">
        <v>9</v>
      </c>
      <c r="B14" s="17">
        <f>[1]部门预算财政拨款收支总表!B14</f>
        <v>0</v>
      </c>
      <c r="C14" s="13">
        <f>[1]部门预算财政拨款收支总表!C14</f>
        <v>0</v>
      </c>
      <c r="D14" s="17" t="str">
        <f>[1]部门预算财政拨款收支总表!D14</f>
        <v>九、社会保险基金支出</v>
      </c>
      <c r="E14" s="13">
        <f>[1]部门预算财政拨款收支总表!E14</f>
        <v>0</v>
      </c>
      <c r="F14" s="13">
        <f>[1]部门预算财政拨款收支总表!F14</f>
        <v>0</v>
      </c>
      <c r="G14" s="13">
        <f>[1]部门预算财政拨款收支总表!G14</f>
        <v>0</v>
      </c>
      <c r="H14" s="13">
        <f>[1]部门预算财政拨款收支总表!H14</f>
        <v>0</v>
      </c>
    </row>
    <row r="15" customHeight="1" spans="1:8">
      <c r="A15" s="11">
        <v>10</v>
      </c>
      <c r="B15" s="17">
        <f>[1]部门预算财政拨款收支总表!B15</f>
        <v>0</v>
      </c>
      <c r="C15" s="13">
        <f>[1]部门预算财政拨款收支总表!C15</f>
        <v>0</v>
      </c>
      <c r="D15" s="17" t="str">
        <f>[1]部门预算财政拨款收支总表!D15</f>
        <v>十、卫生健康支出</v>
      </c>
      <c r="E15" s="13">
        <f>[1]部门预算财政拨款收支总表!E15</f>
        <v>39700</v>
      </c>
      <c r="F15" s="13">
        <f>[1]部门预算财政拨款收支总表!F15</f>
        <v>39700</v>
      </c>
      <c r="G15" s="13">
        <f>[1]部门预算财政拨款收支总表!G15</f>
        <v>0</v>
      </c>
      <c r="H15" s="13">
        <f>[1]部门预算财政拨款收支总表!H15</f>
        <v>0</v>
      </c>
    </row>
    <row r="16" customHeight="1" spans="1:8">
      <c r="A16" s="11">
        <v>11</v>
      </c>
      <c r="B16" s="17">
        <f>[1]部门预算财政拨款收支总表!B16</f>
        <v>0</v>
      </c>
      <c r="C16" s="13">
        <f>[1]部门预算财政拨款收支总表!C16</f>
        <v>0</v>
      </c>
      <c r="D16" s="17" t="str">
        <f>[1]部门预算财政拨款收支总表!D16</f>
        <v>十一、节能环保支出</v>
      </c>
      <c r="E16" s="13">
        <f>[1]部门预算财政拨款收支总表!E16</f>
        <v>0</v>
      </c>
      <c r="F16" s="13">
        <f>[1]部门预算财政拨款收支总表!F16</f>
        <v>0</v>
      </c>
      <c r="G16" s="13">
        <f>[1]部门预算财政拨款收支总表!G16</f>
        <v>0</v>
      </c>
      <c r="H16" s="13">
        <f>[1]部门预算财政拨款收支总表!H16</f>
        <v>0</v>
      </c>
    </row>
    <row r="17" customHeight="1" spans="1:8">
      <c r="A17" s="11">
        <v>12</v>
      </c>
      <c r="B17" s="17">
        <f>[1]部门预算财政拨款收支总表!B17</f>
        <v>0</v>
      </c>
      <c r="C17" s="13">
        <f>[1]部门预算财政拨款收支总表!C17</f>
        <v>0</v>
      </c>
      <c r="D17" s="17" t="str">
        <f>[1]部门预算财政拨款收支总表!D17</f>
        <v>十二、城乡社区支出</v>
      </c>
      <c r="E17" s="13">
        <f>[1]部门预算财政拨款收支总表!E17</f>
        <v>0</v>
      </c>
      <c r="F17" s="13">
        <f>[1]部门预算财政拨款收支总表!F17</f>
        <v>0</v>
      </c>
      <c r="G17" s="13">
        <f>[1]部门预算财政拨款收支总表!G17</f>
        <v>0</v>
      </c>
      <c r="H17" s="13">
        <f>[1]部门预算财政拨款收支总表!H17</f>
        <v>0</v>
      </c>
    </row>
    <row r="18" customHeight="1" spans="1:8">
      <c r="A18" s="11">
        <v>13</v>
      </c>
      <c r="B18" s="17">
        <f>[1]部门预算财政拨款收支总表!B18</f>
        <v>0</v>
      </c>
      <c r="C18" s="13">
        <f>[1]部门预算财政拨款收支总表!C18</f>
        <v>0</v>
      </c>
      <c r="D18" s="17" t="str">
        <f>[1]部门预算财政拨款收支总表!D18</f>
        <v>十三、农林水支出</v>
      </c>
      <c r="E18" s="13">
        <f>[1]部门预算财政拨款收支总表!E18</f>
        <v>0</v>
      </c>
      <c r="F18" s="13">
        <f>[1]部门预算财政拨款收支总表!F18</f>
        <v>0</v>
      </c>
      <c r="G18" s="13">
        <f>[1]部门预算财政拨款收支总表!G18</f>
        <v>0</v>
      </c>
      <c r="H18" s="13">
        <f>[1]部门预算财政拨款收支总表!H18</f>
        <v>0</v>
      </c>
    </row>
    <row r="19" customHeight="1" spans="1:8">
      <c r="A19" s="11">
        <v>14</v>
      </c>
      <c r="B19" s="17">
        <f>[1]部门预算财政拨款收支总表!B19</f>
        <v>0</v>
      </c>
      <c r="C19" s="13">
        <f>[1]部门预算财政拨款收支总表!C19</f>
        <v>0</v>
      </c>
      <c r="D19" s="17" t="str">
        <f>[1]部门预算财政拨款收支总表!D19</f>
        <v>十四、交通运输支出</v>
      </c>
      <c r="E19" s="13">
        <f>[1]部门预算财政拨款收支总表!E19</f>
        <v>0</v>
      </c>
      <c r="F19" s="13">
        <f>[1]部门预算财政拨款收支总表!F19</f>
        <v>0</v>
      </c>
      <c r="G19" s="13">
        <f>[1]部门预算财政拨款收支总表!G19</f>
        <v>0</v>
      </c>
      <c r="H19" s="13">
        <f>[1]部门预算财政拨款收支总表!H19</f>
        <v>0</v>
      </c>
    </row>
    <row r="20" customHeight="1" spans="1:8">
      <c r="A20" s="11">
        <v>15</v>
      </c>
      <c r="B20" s="17">
        <f>[1]部门预算财政拨款收支总表!B20</f>
        <v>0</v>
      </c>
      <c r="C20" s="13">
        <f>[1]部门预算财政拨款收支总表!C20</f>
        <v>0</v>
      </c>
      <c r="D20" s="17" t="str">
        <f>[1]部门预算财政拨款收支总表!D20</f>
        <v>十五、资源勘探工业信息等支出</v>
      </c>
      <c r="E20" s="13">
        <f>[1]部门预算财政拨款收支总表!E20</f>
        <v>0</v>
      </c>
      <c r="F20" s="13">
        <f>[1]部门预算财政拨款收支总表!F20</f>
        <v>0</v>
      </c>
      <c r="G20" s="13">
        <f>[1]部门预算财政拨款收支总表!G20</f>
        <v>0</v>
      </c>
      <c r="H20" s="13">
        <f>[1]部门预算财政拨款收支总表!H20</f>
        <v>0</v>
      </c>
    </row>
    <row r="21" customHeight="1" spans="1:8">
      <c r="A21" s="11">
        <v>16</v>
      </c>
      <c r="B21" s="17">
        <f>[1]部门预算财政拨款收支总表!B21</f>
        <v>0</v>
      </c>
      <c r="C21" s="13">
        <f>[1]部门预算财政拨款收支总表!C21</f>
        <v>0</v>
      </c>
      <c r="D21" s="17" t="str">
        <f>[1]部门预算财政拨款收支总表!D21</f>
        <v>十六、商业服务业等支出</v>
      </c>
      <c r="E21" s="13">
        <f>[1]部门预算财政拨款收支总表!E21</f>
        <v>0</v>
      </c>
      <c r="F21" s="13">
        <f>[1]部门预算财政拨款收支总表!F21</f>
        <v>0</v>
      </c>
      <c r="G21" s="13">
        <f>[1]部门预算财政拨款收支总表!G21</f>
        <v>0</v>
      </c>
      <c r="H21" s="13">
        <f>[1]部门预算财政拨款收支总表!H21</f>
        <v>0</v>
      </c>
    </row>
    <row r="22" customHeight="1" spans="1:8">
      <c r="A22" s="11">
        <v>17</v>
      </c>
      <c r="B22" s="17">
        <f>[1]部门预算财政拨款收支总表!B22</f>
        <v>0</v>
      </c>
      <c r="C22" s="13">
        <f>[1]部门预算财政拨款收支总表!C22</f>
        <v>0</v>
      </c>
      <c r="D22" s="17" t="str">
        <f>[1]部门预算财政拨款收支总表!D22</f>
        <v>十七、金融支出</v>
      </c>
      <c r="E22" s="13">
        <f>[1]部门预算财政拨款收支总表!E22</f>
        <v>0</v>
      </c>
      <c r="F22" s="13">
        <f>[1]部门预算财政拨款收支总表!F22</f>
        <v>0</v>
      </c>
      <c r="G22" s="13">
        <f>[1]部门预算财政拨款收支总表!G22</f>
        <v>0</v>
      </c>
      <c r="H22" s="13">
        <f>[1]部门预算财政拨款收支总表!H22</f>
        <v>0</v>
      </c>
    </row>
    <row r="23" customHeight="1" spans="1:8">
      <c r="A23" s="11">
        <v>18</v>
      </c>
      <c r="B23" s="17">
        <f>[1]部门预算财政拨款收支总表!B23</f>
        <v>0</v>
      </c>
      <c r="C23" s="13">
        <f>[1]部门预算财政拨款收支总表!C23</f>
        <v>0</v>
      </c>
      <c r="D23" s="17" t="str">
        <f>[1]部门预算财政拨款收支总表!D23</f>
        <v>十八、援助其他地区支出</v>
      </c>
      <c r="E23" s="13">
        <f>[1]部门预算财政拨款收支总表!E23</f>
        <v>0</v>
      </c>
      <c r="F23" s="13">
        <f>[1]部门预算财政拨款收支总表!F23</f>
        <v>0</v>
      </c>
      <c r="G23" s="13">
        <f>[1]部门预算财政拨款收支总表!G23</f>
        <v>0</v>
      </c>
      <c r="H23" s="13">
        <f>[1]部门预算财政拨款收支总表!H23</f>
        <v>0</v>
      </c>
    </row>
    <row r="24" customHeight="1" spans="1:8">
      <c r="A24" s="11">
        <v>19</v>
      </c>
      <c r="B24" s="17">
        <f>[1]部门预算财政拨款收支总表!B24</f>
        <v>0</v>
      </c>
      <c r="C24" s="13">
        <f>[1]部门预算财政拨款收支总表!C24</f>
        <v>0</v>
      </c>
      <c r="D24" s="17" t="str">
        <f>[1]部门预算财政拨款收支总表!D24</f>
        <v>十九、自然资源海洋气象等支出</v>
      </c>
      <c r="E24" s="13">
        <f>[1]部门预算财政拨款收支总表!E24</f>
        <v>0</v>
      </c>
      <c r="F24" s="13">
        <f>[1]部门预算财政拨款收支总表!F24</f>
        <v>0</v>
      </c>
      <c r="G24" s="13">
        <f>[1]部门预算财政拨款收支总表!G24</f>
        <v>0</v>
      </c>
      <c r="H24" s="13">
        <f>[1]部门预算财政拨款收支总表!H24</f>
        <v>0</v>
      </c>
    </row>
    <row r="25" customHeight="1" spans="1:8">
      <c r="A25" s="11">
        <v>20</v>
      </c>
      <c r="B25" s="17">
        <f>[1]部门预算财政拨款收支总表!B25</f>
        <v>0</v>
      </c>
      <c r="C25" s="13">
        <f>[1]部门预算财政拨款收支总表!C25</f>
        <v>0</v>
      </c>
      <c r="D25" s="17" t="str">
        <f>[1]部门预算财政拨款收支总表!D25</f>
        <v>二十、住房保障支出</v>
      </c>
      <c r="E25" s="13">
        <f>[1]部门预算财政拨款收支总表!E25</f>
        <v>50600</v>
      </c>
      <c r="F25" s="13">
        <f>[1]部门预算财政拨款收支总表!F25</f>
        <v>50600</v>
      </c>
      <c r="G25" s="13">
        <f>[1]部门预算财政拨款收支总表!G25</f>
        <v>0</v>
      </c>
      <c r="H25" s="13">
        <f>[1]部门预算财政拨款收支总表!H25</f>
        <v>0</v>
      </c>
    </row>
    <row r="26" customHeight="1" spans="1:8">
      <c r="A26" s="11">
        <v>21</v>
      </c>
      <c r="B26" s="17">
        <f>[1]部门预算财政拨款收支总表!B26</f>
        <v>0</v>
      </c>
      <c r="C26" s="13">
        <f>[1]部门预算财政拨款收支总表!C26</f>
        <v>0</v>
      </c>
      <c r="D26" s="17" t="str">
        <f>[1]部门预算财政拨款收支总表!D26</f>
        <v>二十一、粮油物资储备支出</v>
      </c>
      <c r="E26" s="13">
        <f>[1]部门预算财政拨款收支总表!E26</f>
        <v>0</v>
      </c>
      <c r="F26" s="13">
        <f>[1]部门预算财政拨款收支总表!F26</f>
        <v>0</v>
      </c>
      <c r="G26" s="13">
        <f>[1]部门预算财政拨款收支总表!G26</f>
        <v>0</v>
      </c>
      <c r="H26" s="13">
        <f>[1]部门预算财政拨款收支总表!H26</f>
        <v>0</v>
      </c>
    </row>
    <row r="27" customHeight="1" spans="1:8">
      <c r="A27" s="11">
        <v>22</v>
      </c>
      <c r="B27" s="17">
        <f>[1]部门预算财政拨款收支总表!B27</f>
        <v>0</v>
      </c>
      <c r="C27" s="13">
        <f>[1]部门预算财政拨款收支总表!C27</f>
        <v>0</v>
      </c>
      <c r="D27" s="17" t="str">
        <f>[1]部门预算财政拨款收支总表!D27</f>
        <v>二十二、国有资本经营预算支出</v>
      </c>
      <c r="E27" s="13">
        <f>[1]部门预算财政拨款收支总表!E27</f>
        <v>0</v>
      </c>
      <c r="F27" s="13">
        <f>[1]部门预算财政拨款收支总表!F27</f>
        <v>0</v>
      </c>
      <c r="G27" s="13">
        <f>[1]部门预算财政拨款收支总表!G27</f>
        <v>0</v>
      </c>
      <c r="H27" s="13">
        <f>[1]部门预算财政拨款收支总表!H27</f>
        <v>0</v>
      </c>
    </row>
    <row r="28" customHeight="1" spans="1:8">
      <c r="A28" s="11">
        <v>23</v>
      </c>
      <c r="B28" s="17">
        <f>[1]部门预算财政拨款收支总表!B28</f>
        <v>0</v>
      </c>
      <c r="C28" s="13">
        <f>[1]部门预算财政拨款收支总表!C28</f>
        <v>0</v>
      </c>
      <c r="D28" s="17" t="str">
        <f>[1]部门预算财政拨款收支总表!D28</f>
        <v>二十三、灾害防治及应急管理支出</v>
      </c>
      <c r="E28" s="13">
        <f>[1]部门预算财政拨款收支总表!E28</f>
        <v>0</v>
      </c>
      <c r="F28" s="13">
        <f>[1]部门预算财政拨款收支总表!F28</f>
        <v>0</v>
      </c>
      <c r="G28" s="13">
        <f>[1]部门预算财政拨款收支总表!G28</f>
        <v>0</v>
      </c>
      <c r="H28" s="13">
        <f>[1]部门预算财政拨款收支总表!H28</f>
        <v>0</v>
      </c>
    </row>
    <row r="29" customHeight="1" spans="1:8">
      <c r="A29" s="11">
        <v>24</v>
      </c>
      <c r="B29" s="17">
        <f>[1]部门预算财政拨款收支总表!B29</f>
        <v>0</v>
      </c>
      <c r="C29" s="13">
        <f>[1]部门预算财政拨款收支总表!C29</f>
        <v>0</v>
      </c>
      <c r="D29" s="17" t="str">
        <f>[1]部门预算财政拨款收支总表!D29</f>
        <v>二十四、预备费</v>
      </c>
      <c r="E29" s="13">
        <f>[1]部门预算财政拨款收支总表!E29</f>
        <v>0</v>
      </c>
      <c r="F29" s="13">
        <f>[1]部门预算财政拨款收支总表!F29</f>
        <v>0</v>
      </c>
      <c r="G29" s="13">
        <f>[1]部门预算财政拨款收支总表!G29</f>
        <v>0</v>
      </c>
      <c r="H29" s="13">
        <f>[1]部门预算财政拨款收支总表!H29</f>
        <v>0</v>
      </c>
    </row>
    <row r="30" customHeight="1" spans="1:8">
      <c r="A30" s="11">
        <v>25</v>
      </c>
      <c r="B30" s="17">
        <f>[1]部门预算财政拨款收支总表!B30</f>
        <v>0</v>
      </c>
      <c r="C30" s="13">
        <f>[1]部门预算财政拨款收支总表!C30</f>
        <v>0</v>
      </c>
      <c r="D30" s="17" t="str">
        <f>[1]部门预算财政拨款收支总表!D30</f>
        <v>二十五、其他支出</v>
      </c>
      <c r="E30" s="13">
        <f>[1]部门预算财政拨款收支总表!E30</f>
        <v>0</v>
      </c>
      <c r="F30" s="13">
        <f>[1]部门预算财政拨款收支总表!F30</f>
        <v>0</v>
      </c>
      <c r="G30" s="13">
        <f>[1]部门预算财政拨款收支总表!G30</f>
        <v>0</v>
      </c>
      <c r="H30" s="13">
        <f>[1]部门预算财政拨款收支总表!H30</f>
        <v>0</v>
      </c>
    </row>
    <row r="31" customHeight="1" spans="1:8">
      <c r="A31" s="11">
        <v>26</v>
      </c>
      <c r="B31" s="17">
        <f>[1]部门预算财政拨款收支总表!B31</f>
        <v>0</v>
      </c>
      <c r="C31" s="13">
        <f>[1]部门预算财政拨款收支总表!C31</f>
        <v>0</v>
      </c>
      <c r="D31" s="17" t="str">
        <f>[1]部门预算财政拨款收支总表!D31</f>
        <v>二十六、转移性支出</v>
      </c>
      <c r="E31" s="13">
        <f>[1]部门预算财政拨款收支总表!E31</f>
        <v>0</v>
      </c>
      <c r="F31" s="13">
        <f>[1]部门预算财政拨款收支总表!F31</f>
        <v>0</v>
      </c>
      <c r="G31" s="13">
        <f>[1]部门预算财政拨款收支总表!G31</f>
        <v>0</v>
      </c>
      <c r="H31" s="13">
        <f>[1]部门预算财政拨款收支总表!H31</f>
        <v>0</v>
      </c>
    </row>
    <row r="32" customHeight="1" spans="1:8">
      <c r="A32" s="11">
        <v>27</v>
      </c>
      <c r="B32" s="17">
        <f>[1]部门预算财政拨款收支总表!B32</f>
        <v>0</v>
      </c>
      <c r="C32" s="13">
        <f>[1]部门预算财政拨款收支总表!C32</f>
        <v>0</v>
      </c>
      <c r="D32" s="17" t="str">
        <f>[1]部门预算财政拨款收支总表!D32</f>
        <v>二十七、债务还本支出</v>
      </c>
      <c r="E32" s="13">
        <f>[1]部门预算财政拨款收支总表!E32</f>
        <v>0</v>
      </c>
      <c r="F32" s="13">
        <f>[1]部门预算财政拨款收支总表!F32</f>
        <v>0</v>
      </c>
      <c r="G32" s="13">
        <f>[1]部门预算财政拨款收支总表!G32</f>
        <v>0</v>
      </c>
      <c r="H32" s="13">
        <f>[1]部门预算财政拨款收支总表!H32</f>
        <v>0</v>
      </c>
    </row>
    <row r="33" customHeight="1" spans="1:8">
      <c r="A33" s="11">
        <v>28</v>
      </c>
      <c r="B33" s="17">
        <f>[1]部门预算财政拨款收支总表!B33</f>
        <v>0</v>
      </c>
      <c r="C33" s="13">
        <f>[1]部门预算财政拨款收支总表!C33</f>
        <v>0</v>
      </c>
      <c r="D33" s="17" t="str">
        <f>[1]部门预算财政拨款收支总表!D33</f>
        <v>二十八、债务付息支出</v>
      </c>
      <c r="E33" s="13">
        <f>[1]部门预算财政拨款收支总表!E33</f>
        <v>0</v>
      </c>
      <c r="F33" s="13">
        <f>[1]部门预算财政拨款收支总表!F33</f>
        <v>0</v>
      </c>
      <c r="G33" s="13">
        <f>[1]部门预算财政拨款收支总表!G33</f>
        <v>0</v>
      </c>
      <c r="H33" s="13">
        <f>[1]部门预算财政拨款收支总表!H33</f>
        <v>0</v>
      </c>
    </row>
    <row r="34" customHeight="1" spans="1:8">
      <c r="A34" s="11">
        <v>29</v>
      </c>
      <c r="B34" s="17">
        <f>[1]部门预算财政拨款收支总表!B34</f>
        <v>0</v>
      </c>
      <c r="C34" s="13">
        <f>[1]部门预算财政拨款收支总表!C34</f>
        <v>0</v>
      </c>
      <c r="D34" s="17" t="str">
        <f>[1]部门预算财政拨款收支总表!D34</f>
        <v>二十九、债务发行费用支出</v>
      </c>
      <c r="E34" s="13">
        <f>[1]部门预算财政拨款收支总表!E34</f>
        <v>0</v>
      </c>
      <c r="F34" s="13">
        <f>[1]部门预算财政拨款收支总表!F34</f>
        <v>0</v>
      </c>
      <c r="G34" s="13">
        <f>[1]部门预算财政拨款收支总表!G34</f>
        <v>0</v>
      </c>
      <c r="H34" s="13">
        <f>[1]部门预算财政拨款收支总表!H34</f>
        <v>0</v>
      </c>
    </row>
    <row r="35" customHeight="1" spans="1:8">
      <c r="A35" s="11">
        <v>30</v>
      </c>
      <c r="B35" s="17">
        <f>[1]部门预算财政拨款收支总表!B35</f>
        <v>0</v>
      </c>
      <c r="C35" s="13">
        <f>[1]部门预算财政拨款收支总表!C35</f>
        <v>0</v>
      </c>
      <c r="D35" s="17" t="str">
        <f>[1]部门预算财政拨款收支总表!D35</f>
        <v>三十、抗疫特别国债安排的支出</v>
      </c>
      <c r="E35" s="13">
        <f>[1]部门预算财政拨款收支总表!E35</f>
        <v>0</v>
      </c>
      <c r="F35" s="13">
        <f>[1]部门预算财政拨款收支总表!F35</f>
        <v>0</v>
      </c>
      <c r="G35" s="13">
        <f>[1]部门预算财政拨款收支总表!G35</f>
        <v>0</v>
      </c>
      <c r="H35" s="13">
        <f>[1]部门预算财政拨款收支总表!H35</f>
        <v>0</v>
      </c>
    </row>
    <row r="36" customHeight="1" spans="1:8">
      <c r="A36" s="11">
        <v>31</v>
      </c>
      <c r="B36" s="17" t="str">
        <f>[1]部门预算财政拨款收支总表!B36</f>
        <v>本年收入合计</v>
      </c>
      <c r="C36" s="13">
        <f>[1]部门预算财政拨款收支总表!C36</f>
        <v>1545000</v>
      </c>
      <c r="D36" s="17" t="str">
        <f>[1]部门预算财政拨款收支总表!D36</f>
        <v>本年支出合计</v>
      </c>
      <c r="E36" s="13">
        <f>[1]部门预算财政拨款收支总表!E36</f>
        <v>1545000</v>
      </c>
      <c r="F36" s="13">
        <f>[1]部门预算财政拨款收支总表!F36</f>
        <v>1545000</v>
      </c>
      <c r="G36" s="13">
        <f>[1]部门预算财政拨款收支总表!G36</f>
        <v>0</v>
      </c>
      <c r="H36" s="13">
        <f>[1]部门预算财政拨款收支总表!H36</f>
        <v>0</v>
      </c>
    </row>
    <row r="37" customHeight="1" spans="1:8">
      <c r="A37" s="11">
        <v>32</v>
      </c>
      <c r="B37" s="17" t="str">
        <f>[1]部门预算财政拨款收支总表!B37</f>
        <v>年初财政拨款结转和结余</v>
      </c>
      <c r="C37" s="13">
        <f>[1]部门预算财政拨款收支总表!C37</f>
        <v>0</v>
      </c>
      <c r="D37" s="17" t="str">
        <f>[1]部门预算财政拨款收支总表!D37</f>
        <v>年末财政拨款结转和结余</v>
      </c>
      <c r="E37" s="13">
        <f>[1]部门预算财政拨款收支总表!E37</f>
        <v>0</v>
      </c>
      <c r="F37" s="13">
        <f>[1]部门预算财政拨款收支总表!F37</f>
        <v>0</v>
      </c>
      <c r="G37" s="13">
        <f>[1]部门预算财政拨款收支总表!G37</f>
        <v>0</v>
      </c>
      <c r="H37" s="13">
        <f>[1]部门预算财政拨款收支总表!H37</f>
        <v>0</v>
      </c>
    </row>
    <row r="38" customHeight="1" spans="1:8">
      <c r="A38" s="11">
        <v>33</v>
      </c>
      <c r="B38" s="17" t="str">
        <f>[1]部门预算财政拨款收支总表!B38</f>
        <v>一、一般公共预算拨款</v>
      </c>
      <c r="C38" s="18">
        <f>[1]部门预算财政拨款收支总表!C38</f>
        <v>0</v>
      </c>
      <c r="D38" s="17">
        <f>[1]部门预算财政拨款收支总表!D38</f>
        <v>0</v>
      </c>
      <c r="E38" s="18">
        <f>[1]部门预算财政拨款收支总表!E38</f>
        <v>0</v>
      </c>
      <c r="F38" s="18">
        <f>[1]部门预算财政拨款收支总表!F38</f>
        <v>0</v>
      </c>
      <c r="G38" s="18">
        <f>[1]部门预算财政拨款收支总表!G38</f>
        <v>0</v>
      </c>
      <c r="H38" s="18">
        <f>[1]部门预算财政拨款收支总表!H38</f>
        <v>0</v>
      </c>
    </row>
    <row r="39" customHeight="1" spans="1:8">
      <c r="A39" s="11">
        <v>34</v>
      </c>
      <c r="B39" s="17" t="str">
        <f>[1]部门预算财政拨款收支总表!B39</f>
        <v>二、政府性基金预算拨款</v>
      </c>
      <c r="C39" s="18">
        <f>[1]部门预算财政拨款收支总表!C39</f>
        <v>0</v>
      </c>
      <c r="D39" s="17">
        <f>[1]部门预算财政拨款收支总表!D39</f>
        <v>0</v>
      </c>
      <c r="E39" s="18">
        <f>[1]部门预算财政拨款收支总表!E39</f>
        <v>0</v>
      </c>
      <c r="F39" s="18">
        <f>[1]部门预算财政拨款收支总表!F39</f>
        <v>0</v>
      </c>
      <c r="G39" s="18">
        <f>[1]部门预算财政拨款收支总表!G39</f>
        <v>0</v>
      </c>
      <c r="H39" s="18">
        <f>[1]部门预算财政拨款收支总表!H39</f>
        <v>0</v>
      </c>
    </row>
    <row r="40" customHeight="1" spans="1:8">
      <c r="A40" s="11">
        <v>35</v>
      </c>
      <c r="B40" s="17" t="str">
        <f>[1]部门预算财政拨款收支总表!B40</f>
        <v>三、国有资本经营预算拨款</v>
      </c>
      <c r="C40" s="18">
        <f>[1]部门预算财政拨款收支总表!C40</f>
        <v>0</v>
      </c>
      <c r="D40" s="17">
        <f>[1]部门预算财政拨款收支总表!D40</f>
        <v>0</v>
      </c>
      <c r="E40" s="18">
        <f>[1]部门预算财政拨款收支总表!E40</f>
        <v>0</v>
      </c>
      <c r="F40" s="18">
        <f>[1]部门预算财政拨款收支总表!F40</f>
        <v>0</v>
      </c>
      <c r="G40" s="18">
        <f>[1]部门预算财政拨款收支总表!G40</f>
        <v>0</v>
      </c>
      <c r="H40" s="18">
        <f>[1]部门预算财政拨款收支总表!H40</f>
        <v>0</v>
      </c>
    </row>
    <row r="41" customHeight="1" spans="1:8">
      <c r="A41" s="11">
        <v>36</v>
      </c>
      <c r="B41" s="17" t="str">
        <f>[1]部门预算财政拨款收支总表!B41</f>
        <v>收入总计</v>
      </c>
      <c r="C41" s="18">
        <f>[1]部门预算财政拨款收支总表!C41</f>
        <v>1545000</v>
      </c>
      <c r="D41" s="17" t="str">
        <f>[1]部门预算财政拨款收支总表!D41</f>
        <v>支出总计</v>
      </c>
      <c r="E41" s="18">
        <f>[1]部门预算财政拨款收支总表!E41</f>
        <v>1545000</v>
      </c>
      <c r="F41" s="18">
        <f>[1]部门预算财政拨款收支总表!F41</f>
        <v>1545000</v>
      </c>
      <c r="G41" s="18">
        <f>[1]部门预算财政拨款收支总表!G41</f>
        <v>0</v>
      </c>
      <c r="H41" s="18">
        <f>[1]部门预算财政拨款收支总表!H41</f>
        <v>0</v>
      </c>
    </row>
  </sheetData>
  <mergeCells count="7">
    <mergeCell ref="A1:H1"/>
    <mergeCell ref="A2:D2"/>
    <mergeCell ref="E2:F2"/>
    <mergeCell ref="G2:H2"/>
    <mergeCell ref="B3:C3"/>
    <mergeCell ref="D3:H3"/>
    <mergeCell ref="A3:A4"/>
  </mergeCells>
  <printOptions headings="1" gridLines="1"/>
  <pageMargins left="0" right="0" top="0" bottom="0" header="0" footer="0"/>
  <pageSetup paperSize="9" scale="70" orientation="portrait" blackAndWhite="1" useFirstPageNumber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pane ySplit="5" topLeftCell="A6" activePane="bottomLeft" state="frozenSplit"/>
      <selection/>
      <selection pane="bottomLeft" activeCell="G19" sqref="G19"/>
    </sheetView>
  </sheetViews>
  <sheetFormatPr defaultColWidth="7.5" defaultRowHeight="15" customHeight="1" outlineLevelCol="5"/>
  <cols>
    <col min="1" max="1" width="6.25" style="2" customWidth="1"/>
    <col min="2" max="2" width="14.375" style="3" customWidth="1"/>
    <col min="3" max="3" width="25" style="3" customWidth="1"/>
    <col min="4" max="6" width="25" style="4" customWidth="1"/>
    <col min="7" max="16384" width="7.5" style="5"/>
  </cols>
  <sheetData>
    <row r="1" s="1" customFormat="1" ht="37.5" customHeight="1" spans="1:6">
      <c r="A1" s="6" t="s">
        <v>52</v>
      </c>
      <c r="B1" s="7" t="str">
        <f>""</f>
        <v/>
      </c>
      <c r="C1" s="7" t="str">
        <f>""</f>
        <v/>
      </c>
      <c r="D1" s="7" t="str">
        <f>""</f>
        <v/>
      </c>
      <c r="E1" s="8" t="str">
        <f>""</f>
        <v/>
      </c>
      <c r="F1" s="7" t="str">
        <f>""</f>
        <v/>
      </c>
    </row>
    <row r="2" s="1" customFormat="1" customHeight="1" spans="1:6">
      <c r="A2" s="9" t="s">
        <v>1</v>
      </c>
      <c r="B2" s="7" t="str">
        <f>""</f>
        <v/>
      </c>
      <c r="C2" s="8" t="s">
        <v>2</v>
      </c>
      <c r="D2" s="7" t="str">
        <f>""</f>
        <v/>
      </c>
      <c r="E2" s="8" t="s">
        <v>3</v>
      </c>
      <c r="F2" s="8" t="s">
        <v>4</v>
      </c>
    </row>
    <row r="3" s="1" customFormat="1" customHeight="1" spans="1:6">
      <c r="A3" s="10" t="s">
        <v>5</v>
      </c>
      <c r="B3" s="10" t="s">
        <v>18</v>
      </c>
      <c r="C3" s="10" t="str">
        <f>""</f>
        <v/>
      </c>
      <c r="D3" s="10" t="s">
        <v>48</v>
      </c>
      <c r="E3" s="10" t="s">
        <v>40</v>
      </c>
      <c r="F3" s="10" t="s">
        <v>41</v>
      </c>
    </row>
    <row r="4" s="1" customFormat="1" customHeight="1" spans="1:6">
      <c r="A4" s="10" t="s">
        <v>9</v>
      </c>
      <c r="B4" s="10" t="s">
        <v>26</v>
      </c>
      <c r="C4" s="10" t="s">
        <v>27</v>
      </c>
      <c r="D4" s="10" t="str">
        <f>""</f>
        <v/>
      </c>
      <c r="E4" s="10" t="str">
        <f>""</f>
        <v/>
      </c>
      <c r="F4" s="10" t="s">
        <v>31</v>
      </c>
    </row>
    <row r="5" s="1" customFormat="1" customHeight="1" spans="1:6">
      <c r="A5" s="10" t="s">
        <v>9</v>
      </c>
      <c r="B5" s="10" t="s">
        <v>12</v>
      </c>
      <c r="C5" s="10" t="s">
        <v>13</v>
      </c>
      <c r="D5" s="10" t="s">
        <v>14</v>
      </c>
      <c r="E5" s="10" t="s">
        <v>15</v>
      </c>
      <c r="F5" s="10" t="s">
        <v>32</v>
      </c>
    </row>
    <row r="6" customHeight="1" spans="1:6">
      <c r="A6" s="11">
        <v>1</v>
      </c>
      <c r="B6" s="12">
        <f>[4]部门预算一般公共预算财政拨款支出表!B6</f>
        <v>0</v>
      </c>
      <c r="C6" s="12" t="str">
        <f>[4]部门预算一般公共预算财政拨款支出表!C6</f>
        <v>合计</v>
      </c>
      <c r="D6" s="13">
        <f>[4]部门预算一般公共预算财政拨款支出表!D6</f>
        <v>1545000</v>
      </c>
      <c r="E6" s="13">
        <f>[4]部门预算一般公共预算财政拨款支出表!E6</f>
        <v>1039300</v>
      </c>
      <c r="F6" s="13">
        <f>[3]部门预算支出总表!F6</f>
        <v>505700</v>
      </c>
    </row>
    <row r="7" customHeight="1" spans="1:6">
      <c r="A7" s="11">
        <v>2</v>
      </c>
      <c r="B7" s="12" t="str">
        <f>[4]部门预算一般公共预算财政拨款支出表!B7</f>
        <v>208</v>
      </c>
      <c r="C7" s="12" t="str">
        <f>[4]部门预算一般公共预算财政拨款支出表!C7</f>
        <v>社会保障和就业支出</v>
      </c>
      <c r="D7" s="13">
        <f>[4]部门预算一般公共预算财政拨款支出表!D7</f>
        <v>1454700</v>
      </c>
      <c r="E7" s="13">
        <f>[4]部门预算一般公共预算财政拨款支出表!E7</f>
        <v>949000</v>
      </c>
      <c r="F7" s="13">
        <f>[3]部门预算支出总表!F7</f>
        <v>505700</v>
      </c>
    </row>
    <row r="8" customHeight="1" spans="1:6">
      <c r="A8" s="11">
        <v>3</v>
      </c>
      <c r="B8" s="12" t="str">
        <f>[4]部门预算一般公共预算财政拨款支出表!B8</f>
        <v>20805</v>
      </c>
      <c r="C8" s="12" t="str">
        <f>[4]部门预算一般公共预算财政拨款支出表!C8</f>
        <v>行政事业单位养老支出</v>
      </c>
      <c r="D8" s="13">
        <f>[4]部门预算一般公共预算财政拨款支出表!D8</f>
        <v>110200</v>
      </c>
      <c r="E8" s="13">
        <f>[4]部门预算一般公共预算财政拨款支出表!E8</f>
        <v>110200</v>
      </c>
      <c r="F8" s="13">
        <v>0</v>
      </c>
    </row>
    <row r="9" customHeight="1" spans="1:6">
      <c r="A9" s="11">
        <v>4</v>
      </c>
      <c r="B9" s="12" t="str">
        <f>[4]部门预算一般公共预算财政拨款支出表!B9</f>
        <v>2080501</v>
      </c>
      <c r="C9" s="12" t="str">
        <f>[4]部门预算一般公共预算财政拨款支出表!C9</f>
        <v>行政单位离退休</v>
      </c>
      <c r="D9" s="13">
        <f>[4]部门预算一般公共预算财政拨款支出表!D9</f>
        <v>42700</v>
      </c>
      <c r="E9" s="13">
        <f>[4]部门预算一般公共预算财政拨款支出表!E9</f>
        <v>42700</v>
      </c>
      <c r="F9" s="13">
        <v>0</v>
      </c>
    </row>
    <row r="10" customHeight="1" spans="1:6">
      <c r="A10" s="11">
        <v>5</v>
      </c>
      <c r="B10" s="12" t="str">
        <f>[4]部门预算一般公共预算财政拨款支出表!B10</f>
        <v>2080505</v>
      </c>
      <c r="C10" s="12" t="str">
        <f>[4]部门预算一般公共预算财政拨款支出表!C10</f>
        <v>机关事业单位基本养老保险缴费支出</v>
      </c>
      <c r="D10" s="13">
        <f>[4]部门预算一般公共预算财政拨款支出表!D10</f>
        <v>67500</v>
      </c>
      <c r="E10" s="13">
        <f>[4]部门预算一般公共预算财政拨款支出表!E10</f>
        <v>67500</v>
      </c>
      <c r="F10" s="13">
        <v>0</v>
      </c>
    </row>
    <row r="11" customHeight="1" spans="1:6">
      <c r="A11" s="11">
        <v>6</v>
      </c>
      <c r="B11" s="12" t="str">
        <f>[4]部门预算一般公共预算财政拨款支出表!B11</f>
        <v>20811</v>
      </c>
      <c r="C11" s="12" t="str">
        <f>[4]部门预算一般公共预算财政拨款支出表!C11</f>
        <v>残疾人事业</v>
      </c>
      <c r="D11" s="13">
        <f>[4]部门预算一般公共预算财政拨款支出表!D11</f>
        <v>1344500</v>
      </c>
      <c r="E11" s="13">
        <f>[4]部门预算一般公共预算财政拨款支出表!E11</f>
        <v>838800</v>
      </c>
      <c r="F11" s="13">
        <f>[3]部门预算支出总表!F11</f>
        <v>505700</v>
      </c>
    </row>
    <row r="12" customHeight="1" spans="1:6">
      <c r="A12" s="11">
        <v>7</v>
      </c>
      <c r="B12" s="12" t="str">
        <f>[4]部门预算一般公共预算财政拨款支出表!B12</f>
        <v>2081101</v>
      </c>
      <c r="C12" s="12" t="str">
        <f>[4]部门预算一般公共预算财政拨款支出表!C12</f>
        <v>行政运行</v>
      </c>
      <c r="D12" s="13">
        <f>[4]部门预算一般公共预算财政拨款支出表!D12</f>
        <v>838800</v>
      </c>
      <c r="E12" s="13">
        <f>[4]部门预算一般公共预算财政拨款支出表!E12</f>
        <v>838800</v>
      </c>
      <c r="F12" s="13">
        <v>0</v>
      </c>
    </row>
    <row r="13" customHeight="1" spans="1:6">
      <c r="A13" s="11">
        <v>8</v>
      </c>
      <c r="B13" s="12" t="str">
        <f>[4]部门预算一般公共预算财政拨款支出表!B13</f>
        <v>2081104</v>
      </c>
      <c r="C13" s="12" t="str">
        <f>[4]部门预算一般公共预算财政拨款支出表!C13</f>
        <v>残疾人康复</v>
      </c>
      <c r="D13" s="13">
        <f>[4]部门预算一般公共预算财政拨款支出表!D13</f>
        <v>48000</v>
      </c>
      <c r="E13" s="13">
        <f>[4]部门预算一般公共预算财政拨款支出表!E13</f>
        <v>0</v>
      </c>
      <c r="F13" s="13">
        <f>[3]部门预算支出总表!F13</f>
        <v>48000</v>
      </c>
    </row>
    <row r="14" customHeight="1" spans="1:6">
      <c r="A14" s="11">
        <v>9</v>
      </c>
      <c r="B14" s="12" t="str">
        <f>[4]部门预算一般公共预算财政拨款支出表!B14</f>
        <v>2081199</v>
      </c>
      <c r="C14" s="12" t="str">
        <f>[4]部门预算一般公共预算财政拨款支出表!C14</f>
        <v>其他残疾人事业支出</v>
      </c>
      <c r="D14" s="13">
        <f>[4]部门预算一般公共预算财政拨款支出表!D14</f>
        <v>457700</v>
      </c>
      <c r="E14" s="13">
        <f>[4]部门预算一般公共预算财政拨款支出表!E14</f>
        <v>0</v>
      </c>
      <c r="F14" s="13">
        <f>[3]部门预算支出总表!F14</f>
        <v>457700</v>
      </c>
    </row>
    <row r="15" customHeight="1" spans="1:6">
      <c r="A15" s="11">
        <v>10</v>
      </c>
      <c r="B15" s="12" t="str">
        <f>[4]部门预算一般公共预算财政拨款支出表!B15</f>
        <v>210</v>
      </c>
      <c r="C15" s="12" t="str">
        <f>[4]部门预算一般公共预算财政拨款支出表!C15</f>
        <v>卫生健康支出</v>
      </c>
      <c r="D15" s="13">
        <f>[4]部门预算一般公共预算财政拨款支出表!D15</f>
        <v>39700</v>
      </c>
      <c r="E15" s="13">
        <f>[4]部门预算一般公共预算财政拨款支出表!E15</f>
        <v>39700</v>
      </c>
      <c r="F15" s="13">
        <v>0</v>
      </c>
    </row>
    <row r="16" customHeight="1" spans="1:6">
      <c r="A16" s="11">
        <v>11</v>
      </c>
      <c r="B16" s="12" t="str">
        <f>[4]部门预算一般公共预算财政拨款支出表!B16</f>
        <v>21011</v>
      </c>
      <c r="C16" s="12" t="str">
        <f>[4]部门预算一般公共预算财政拨款支出表!C16</f>
        <v>行政事业单位医疗</v>
      </c>
      <c r="D16" s="13">
        <f>[4]部门预算一般公共预算财政拨款支出表!D16</f>
        <v>39700</v>
      </c>
      <c r="E16" s="13">
        <f>[4]部门预算一般公共预算财政拨款支出表!E16</f>
        <v>39700</v>
      </c>
      <c r="F16" s="13">
        <v>0</v>
      </c>
    </row>
    <row r="17" customHeight="1" spans="1:6">
      <c r="A17" s="11">
        <v>12</v>
      </c>
      <c r="B17" s="12" t="str">
        <f>[4]部门预算一般公共预算财政拨款支出表!B17</f>
        <v>2101101</v>
      </c>
      <c r="C17" s="12" t="str">
        <f>[4]部门预算一般公共预算财政拨款支出表!C17</f>
        <v>行政单位医疗</v>
      </c>
      <c r="D17" s="13">
        <f>[4]部门预算一般公共预算财政拨款支出表!D17</f>
        <v>39700</v>
      </c>
      <c r="E17" s="13">
        <f>[4]部门预算一般公共预算财政拨款支出表!E17</f>
        <v>39700</v>
      </c>
      <c r="F17" s="13">
        <v>0</v>
      </c>
    </row>
    <row r="18" customHeight="1" spans="1:6">
      <c r="A18" s="11">
        <v>13</v>
      </c>
      <c r="B18" s="12" t="str">
        <f>[4]部门预算一般公共预算财政拨款支出表!B18</f>
        <v>221</v>
      </c>
      <c r="C18" s="12" t="str">
        <f>[4]部门预算一般公共预算财政拨款支出表!C18</f>
        <v>住房保障支出</v>
      </c>
      <c r="D18" s="13">
        <f>[4]部门预算一般公共预算财政拨款支出表!D18</f>
        <v>50600</v>
      </c>
      <c r="E18" s="13">
        <f>[4]部门预算一般公共预算财政拨款支出表!E18</f>
        <v>50600</v>
      </c>
      <c r="F18" s="13">
        <v>0</v>
      </c>
    </row>
    <row r="19" customHeight="1" spans="1:6">
      <c r="A19" s="11">
        <v>14</v>
      </c>
      <c r="B19" s="12" t="str">
        <f>[4]部门预算一般公共预算财政拨款支出表!B19</f>
        <v>22102</v>
      </c>
      <c r="C19" s="12" t="str">
        <f>[4]部门预算一般公共预算财政拨款支出表!C19</f>
        <v>住房改革支出</v>
      </c>
      <c r="D19" s="13">
        <f>[4]部门预算一般公共预算财政拨款支出表!D19</f>
        <v>50600</v>
      </c>
      <c r="E19" s="13">
        <f>[4]部门预算一般公共预算财政拨款支出表!E19</f>
        <v>50600</v>
      </c>
      <c r="F19" s="13">
        <v>0</v>
      </c>
    </row>
    <row r="20" customHeight="1" spans="1:6">
      <c r="A20" s="11">
        <v>15</v>
      </c>
      <c r="B20" s="12" t="str">
        <f>[4]部门预算一般公共预算财政拨款支出表!B20</f>
        <v>2210201</v>
      </c>
      <c r="C20" s="12" t="str">
        <f>[4]部门预算一般公共预算财政拨款支出表!C20</f>
        <v>住房公积金</v>
      </c>
      <c r="D20" s="13">
        <f>[4]部门预算一般公共预算财政拨款支出表!D20</f>
        <v>50600</v>
      </c>
      <c r="E20" s="13">
        <f>[4]部门预算一般公共预算财政拨款支出表!E20</f>
        <v>50600</v>
      </c>
      <c r="F20" s="13">
        <v>0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rintOptions headings="1" gridLines="1"/>
  <pageMargins left="0" right="0" top="0" bottom="0" header="0" footer="0"/>
  <pageSetup paperSize="9" orientation="landscape" blackAndWhite="1" useFirstPageNumber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pane ySplit="5" topLeftCell="A6" activePane="bottomLeft" state="frozenSplit"/>
      <selection/>
      <selection pane="bottomLeft" activeCell="H4" sqref="H4"/>
    </sheetView>
  </sheetViews>
  <sheetFormatPr defaultColWidth="7.5" defaultRowHeight="15" customHeight="1" outlineLevelCol="5"/>
  <cols>
    <col min="1" max="1" width="6.25" style="2" customWidth="1"/>
    <col min="2" max="2" width="14.375" style="3" customWidth="1"/>
    <col min="3" max="3" width="25" style="3" customWidth="1"/>
    <col min="4" max="6" width="25" style="4" customWidth="1"/>
    <col min="7" max="16384" width="7.5" style="5"/>
  </cols>
  <sheetData>
    <row r="1" s="1" customFormat="1" ht="37.5" customHeight="1" spans="1:6">
      <c r="A1" s="6" t="s">
        <v>53</v>
      </c>
      <c r="B1" s="7" t="str">
        <f>""</f>
        <v/>
      </c>
      <c r="C1" s="7" t="str">
        <f>""</f>
        <v/>
      </c>
      <c r="D1" s="7" t="str">
        <f>""</f>
        <v/>
      </c>
      <c r="E1" s="8" t="str">
        <f>""</f>
        <v/>
      </c>
      <c r="F1" s="7" t="str">
        <f>""</f>
        <v/>
      </c>
    </row>
    <row r="2" s="1" customFormat="1" customHeight="1" spans="1:6">
      <c r="A2" s="9" t="s">
        <v>1</v>
      </c>
      <c r="B2" s="7" t="str">
        <f>""</f>
        <v/>
      </c>
      <c r="C2" s="8" t="s">
        <v>2</v>
      </c>
      <c r="D2" s="7" t="str">
        <f>""</f>
        <v/>
      </c>
      <c r="E2" s="8" t="s">
        <v>3</v>
      </c>
      <c r="F2" s="8" t="s">
        <v>4</v>
      </c>
    </row>
    <row r="3" s="1" customFormat="1" customHeight="1" spans="1:6">
      <c r="A3" s="10" t="s">
        <v>5</v>
      </c>
      <c r="B3" s="10" t="s">
        <v>18</v>
      </c>
      <c r="C3" s="10" t="str">
        <f>""</f>
        <v/>
      </c>
      <c r="D3" s="10" t="s">
        <v>40</v>
      </c>
      <c r="E3" s="10" t="s">
        <v>40</v>
      </c>
      <c r="F3" s="10" t="s">
        <v>41</v>
      </c>
    </row>
    <row r="4" s="1" customFormat="1" customHeight="1" spans="1:6">
      <c r="A4" s="10" t="s">
        <v>9</v>
      </c>
      <c r="B4" s="10" t="s">
        <v>54</v>
      </c>
      <c r="C4" s="10" t="s">
        <v>27</v>
      </c>
      <c r="D4" s="10" t="s">
        <v>48</v>
      </c>
      <c r="E4" s="10" t="s">
        <v>55</v>
      </c>
      <c r="F4" s="10" t="s">
        <v>56</v>
      </c>
    </row>
    <row r="5" s="1" customFormat="1" customHeight="1" spans="1:6">
      <c r="A5" s="10" t="s">
        <v>9</v>
      </c>
      <c r="B5" s="10" t="s">
        <v>12</v>
      </c>
      <c r="C5" s="10" t="s">
        <v>13</v>
      </c>
      <c r="D5" s="10" t="s">
        <v>14</v>
      </c>
      <c r="E5" s="10" t="s">
        <v>15</v>
      </c>
      <c r="F5" s="10" t="s">
        <v>32</v>
      </c>
    </row>
    <row r="6" customHeight="1" spans="1:6">
      <c r="A6" s="16">
        <v>1</v>
      </c>
      <c r="B6" s="12">
        <f>[5]部门预算一般公共预算财政拨款基本支出表!B6</f>
        <v>0</v>
      </c>
      <c r="C6" s="12" t="str">
        <f>[5]部门预算一般公共预算财政拨款基本支出表!C6</f>
        <v>合计</v>
      </c>
      <c r="D6" s="13">
        <f>[5]部门预算一般公共预算财政拨款基本支出表!D6</f>
        <v>1039300</v>
      </c>
      <c r="E6" s="13">
        <f>[5]部门预算一般公共预算财政拨款基本支出表!E6</f>
        <v>905500</v>
      </c>
      <c r="F6" s="13">
        <f>[5]部门预算一般公共预算财政拨款基本支出表!F6</f>
        <v>133800</v>
      </c>
    </row>
    <row r="7" customHeight="1" spans="1:6">
      <c r="A7" s="16">
        <v>2</v>
      </c>
      <c r="B7" s="12" t="str">
        <f>[5]部门预算一般公共预算财政拨款基本支出表!B7</f>
        <v>301</v>
      </c>
      <c r="C7" s="12" t="str">
        <f>[5]部门预算一般公共预算财政拨款基本支出表!C7</f>
        <v>工资福利支出</v>
      </c>
      <c r="D7" s="13">
        <f>[5]部门预算一般公共预算财政拨款基本支出表!D7</f>
        <v>868200</v>
      </c>
      <c r="E7" s="13">
        <f>[5]部门预算一般公共预算财政拨款基本支出表!E7</f>
        <v>868200</v>
      </c>
      <c r="F7" s="13">
        <f>[5]部门预算一般公共预算财政拨款基本支出表!F7</f>
        <v>0</v>
      </c>
    </row>
    <row r="8" customHeight="1" spans="1:6">
      <c r="A8" s="16">
        <v>3</v>
      </c>
      <c r="B8" s="12" t="str">
        <f>[5]部门预算一般公共预算财政拨款基本支出表!B8</f>
        <v>30101</v>
      </c>
      <c r="C8" s="12" t="str">
        <f>[5]部门预算一般公共预算财政拨款基本支出表!C8</f>
        <v>基本工资</v>
      </c>
      <c r="D8" s="13">
        <f>[5]部门预算一般公共预算财政拨款基本支出表!D8</f>
        <v>244800</v>
      </c>
      <c r="E8" s="13">
        <f>[5]部门预算一般公共预算财政拨款基本支出表!E8</f>
        <v>244800</v>
      </c>
      <c r="F8" s="13">
        <f>[5]部门预算一般公共预算财政拨款基本支出表!F8</f>
        <v>0</v>
      </c>
    </row>
    <row r="9" customHeight="1" spans="1:6">
      <c r="A9" s="16">
        <v>4</v>
      </c>
      <c r="B9" s="12" t="str">
        <f>[5]部门预算一般公共预算财政拨款基本支出表!B9</f>
        <v>30102</v>
      </c>
      <c r="C9" s="12" t="str">
        <f>[5]部门预算一般公共预算财政拨款基本支出表!C9</f>
        <v>津贴补贴</v>
      </c>
      <c r="D9" s="13">
        <f>[5]部门预算一般公共预算财政拨款基本支出表!D9</f>
        <v>203100</v>
      </c>
      <c r="E9" s="13">
        <f>[5]部门预算一般公共预算财政拨款基本支出表!E9</f>
        <v>203100</v>
      </c>
      <c r="F9" s="13">
        <f>[5]部门预算一般公共预算财政拨款基本支出表!F9</f>
        <v>0</v>
      </c>
    </row>
    <row r="10" customHeight="1" spans="1:6">
      <c r="A10" s="16">
        <v>5</v>
      </c>
      <c r="B10" s="12" t="str">
        <f>[5]部门预算一般公共预算财政拨款基本支出表!B10</f>
        <v>30103</v>
      </c>
      <c r="C10" s="12" t="str">
        <f>[5]部门预算一般公共预算财政拨款基本支出表!C10</f>
        <v>奖金</v>
      </c>
      <c r="D10" s="13">
        <f>[5]部门预算一般公共预算财政拨款基本支出表!D10</f>
        <v>20400</v>
      </c>
      <c r="E10" s="13">
        <f>[5]部门预算一般公共预算财政拨款基本支出表!E10</f>
        <v>20400</v>
      </c>
      <c r="F10" s="13">
        <f>[5]部门预算一般公共预算财政拨款基本支出表!F10</f>
        <v>0</v>
      </c>
    </row>
    <row r="11" customHeight="1" spans="1:6">
      <c r="A11" s="16">
        <v>6</v>
      </c>
      <c r="B11" s="12" t="str">
        <f>[5]部门预算一般公共预算财政拨款基本支出表!B11</f>
        <v>30108</v>
      </c>
      <c r="C11" s="12" t="str">
        <f>[5]部门预算一般公共预算财政拨款基本支出表!C11</f>
        <v>机关事业单位基本养老保险缴费</v>
      </c>
      <c r="D11" s="13">
        <f>[5]部门预算一般公共预算财政拨款基本支出表!D11</f>
        <v>67500</v>
      </c>
      <c r="E11" s="13">
        <f>[5]部门预算一般公共预算财政拨款基本支出表!E11</f>
        <v>67500</v>
      </c>
      <c r="F11" s="13">
        <f>[5]部门预算一般公共预算财政拨款基本支出表!F11</f>
        <v>0</v>
      </c>
    </row>
    <row r="12" customHeight="1" spans="1:6">
      <c r="A12" s="16">
        <v>7</v>
      </c>
      <c r="B12" s="12" t="str">
        <f>[5]部门预算一般公共预算财政拨款基本支出表!B12</f>
        <v>30110</v>
      </c>
      <c r="C12" s="12" t="str">
        <f>[5]部门预算一般公共预算财政拨款基本支出表!C12</f>
        <v>城镇职工基本医疗保险缴费</v>
      </c>
      <c r="D12" s="13">
        <f>[5]部门预算一般公共预算财政拨款基本支出表!D12</f>
        <v>39100</v>
      </c>
      <c r="E12" s="13">
        <f>[5]部门预算一般公共预算财政拨款基本支出表!E12</f>
        <v>39100</v>
      </c>
      <c r="F12" s="13">
        <f>[5]部门预算一般公共预算财政拨款基本支出表!F12</f>
        <v>0</v>
      </c>
    </row>
    <row r="13" customHeight="1" spans="1:6">
      <c r="A13" s="16">
        <v>8</v>
      </c>
      <c r="B13" s="12" t="str">
        <f>[5]部门预算一般公共预算财政拨款基本支出表!B13</f>
        <v>30112</v>
      </c>
      <c r="C13" s="12" t="str">
        <f>[5]部门预算一般公共预算财政拨款基本支出表!C13</f>
        <v>其他社会保障缴费</v>
      </c>
      <c r="D13" s="13">
        <f>[5]部门预算一般公共预算财政拨款基本支出表!D13</f>
        <v>2800</v>
      </c>
      <c r="E13" s="13">
        <f>[5]部门预算一般公共预算财政拨款基本支出表!E13</f>
        <v>2800</v>
      </c>
      <c r="F13" s="13">
        <f>[5]部门预算一般公共预算财政拨款基本支出表!F13</f>
        <v>0</v>
      </c>
    </row>
    <row r="14" customHeight="1" spans="1:6">
      <c r="A14" s="16">
        <v>9</v>
      </c>
      <c r="B14" s="12" t="str">
        <f>[5]部门预算一般公共预算财政拨款基本支出表!B14</f>
        <v>30113</v>
      </c>
      <c r="C14" s="12" t="str">
        <f>[5]部门预算一般公共预算财政拨款基本支出表!C14</f>
        <v>住房公积金</v>
      </c>
      <c r="D14" s="13">
        <f>[5]部门预算一般公共预算财政拨款基本支出表!D14</f>
        <v>50600</v>
      </c>
      <c r="E14" s="13">
        <f>[5]部门预算一般公共预算财政拨款基本支出表!E14</f>
        <v>50600</v>
      </c>
      <c r="F14" s="13">
        <f>[5]部门预算一般公共预算财政拨款基本支出表!F14</f>
        <v>0</v>
      </c>
    </row>
    <row r="15" customHeight="1" spans="1:6">
      <c r="A15" s="16">
        <v>10</v>
      </c>
      <c r="B15" s="12" t="str">
        <f>[5]部门预算一般公共预算财政拨款基本支出表!B15</f>
        <v>30199</v>
      </c>
      <c r="C15" s="12" t="str">
        <f>[5]部门预算一般公共预算财政拨款基本支出表!C15</f>
        <v>其他工资福利支出</v>
      </c>
      <c r="D15" s="13">
        <f>[5]部门预算一般公共预算财政拨款基本支出表!D15</f>
        <v>239900</v>
      </c>
      <c r="E15" s="13">
        <f>[5]部门预算一般公共预算财政拨款基本支出表!E15</f>
        <v>239900</v>
      </c>
      <c r="F15" s="13">
        <f>[5]部门预算一般公共预算财政拨款基本支出表!F15</f>
        <v>0</v>
      </c>
    </row>
    <row r="16" customHeight="1" spans="1:6">
      <c r="A16" s="16">
        <v>11</v>
      </c>
      <c r="B16" s="12" t="str">
        <f>[5]部门预算一般公共预算财政拨款基本支出表!B16</f>
        <v>302</v>
      </c>
      <c r="C16" s="12" t="str">
        <f>[5]部门预算一般公共预算财政拨款基本支出表!C16</f>
        <v>商品和服务支出</v>
      </c>
      <c r="D16" s="13">
        <f>[5]部门预算一般公共预算财政拨款基本支出表!D16</f>
        <v>133800</v>
      </c>
      <c r="E16" s="13">
        <f>[5]部门预算一般公共预算财政拨款基本支出表!E16</f>
        <v>0</v>
      </c>
      <c r="F16" s="13">
        <f>[5]部门预算一般公共预算财政拨款基本支出表!F16</f>
        <v>133800</v>
      </c>
    </row>
    <row r="17" customHeight="1" spans="1:6">
      <c r="A17" s="16">
        <v>12</v>
      </c>
      <c r="B17" s="12" t="str">
        <f>[5]部门预算一般公共预算财政拨款基本支出表!B17</f>
        <v>30201</v>
      </c>
      <c r="C17" s="12" t="str">
        <f>[5]部门预算一般公共预算财政拨款基本支出表!C17</f>
        <v>办公费</v>
      </c>
      <c r="D17" s="13">
        <f>[5]部门预算一般公共预算财政拨款基本支出表!D17</f>
        <v>18000</v>
      </c>
      <c r="E17" s="13">
        <f>[5]部门预算一般公共预算财政拨款基本支出表!E17</f>
        <v>0</v>
      </c>
      <c r="F17" s="13">
        <f>[5]部门预算一般公共预算财政拨款基本支出表!F17</f>
        <v>18000</v>
      </c>
    </row>
    <row r="18" customHeight="1" spans="1:6">
      <c r="A18" s="16">
        <v>13</v>
      </c>
      <c r="B18" s="12" t="str">
        <f>[5]部门预算一般公共预算财政拨款基本支出表!B18</f>
        <v>30207</v>
      </c>
      <c r="C18" s="12" t="str">
        <f>[5]部门预算一般公共预算财政拨款基本支出表!C18</f>
        <v>邮电费</v>
      </c>
      <c r="D18" s="13">
        <f>[5]部门预算一般公共预算财政拨款基本支出表!D18</f>
        <v>29000</v>
      </c>
      <c r="E18" s="13">
        <f>[5]部门预算一般公共预算财政拨款基本支出表!E18</f>
        <v>0</v>
      </c>
      <c r="F18" s="13">
        <f>[5]部门预算一般公共预算财政拨款基本支出表!F18</f>
        <v>29000</v>
      </c>
    </row>
    <row r="19" customHeight="1" spans="1:6">
      <c r="A19" s="16">
        <v>14</v>
      </c>
      <c r="B19" s="12" t="str">
        <f>[5]部门预算一般公共预算财政拨款基本支出表!B19</f>
        <v>30208</v>
      </c>
      <c r="C19" s="12" t="str">
        <f>[5]部门预算一般公共预算财政拨款基本支出表!C19</f>
        <v>取暖费</v>
      </c>
      <c r="D19" s="13">
        <f>[5]部门预算一般公共预算财政拨款基本支出表!D19</f>
        <v>4800</v>
      </c>
      <c r="E19" s="13">
        <f>[5]部门预算一般公共预算财政拨款基本支出表!E19</f>
        <v>0</v>
      </c>
      <c r="F19" s="13">
        <f>[5]部门预算一般公共预算财政拨款基本支出表!F19</f>
        <v>4800</v>
      </c>
    </row>
    <row r="20" customHeight="1" spans="1:6">
      <c r="A20" s="16">
        <v>15</v>
      </c>
      <c r="B20" s="12" t="str">
        <f>[5]部门预算一般公共预算财政拨款基本支出表!B20</f>
        <v>30228</v>
      </c>
      <c r="C20" s="12" t="str">
        <f>[5]部门预算一般公共预算财政拨款基本支出表!C20</f>
        <v>工会经费</v>
      </c>
      <c r="D20" s="13">
        <f>[5]部门预算一般公共预算财政拨款基本支出表!D20</f>
        <v>8500</v>
      </c>
      <c r="E20" s="13">
        <f>[5]部门预算一般公共预算财政拨款基本支出表!E20</f>
        <v>0</v>
      </c>
      <c r="F20" s="13">
        <f>[5]部门预算一般公共预算财政拨款基本支出表!F20</f>
        <v>8500</v>
      </c>
    </row>
    <row r="21" customHeight="1" spans="1:6">
      <c r="A21" s="16">
        <v>16</v>
      </c>
      <c r="B21" s="12" t="str">
        <f>[5]部门预算一般公共预算财政拨款基本支出表!B21</f>
        <v>30229</v>
      </c>
      <c r="C21" s="12" t="str">
        <f>[5]部门预算一般公共预算财政拨款基本支出表!C21</f>
        <v>福利费</v>
      </c>
      <c r="D21" s="13">
        <f>[5]部门预算一般公共预算财政拨款基本支出表!D21</f>
        <v>6200</v>
      </c>
      <c r="E21" s="13">
        <f>[5]部门预算一般公共预算财政拨款基本支出表!E21</f>
        <v>0</v>
      </c>
      <c r="F21" s="13">
        <f>[5]部门预算一般公共预算财政拨款基本支出表!F21</f>
        <v>6200</v>
      </c>
    </row>
    <row r="22" customHeight="1" spans="1:6">
      <c r="A22" s="16">
        <v>17</v>
      </c>
      <c r="B22" s="12" t="str">
        <f>[5]部门预算一般公共预算财政拨款基本支出表!B22</f>
        <v>30231</v>
      </c>
      <c r="C22" s="12" t="str">
        <f>[5]部门预算一般公共预算财政拨款基本支出表!C22</f>
        <v>公务用车运行维护费</v>
      </c>
      <c r="D22" s="13">
        <f>[5]部门预算一般公共预算财政拨款基本支出表!D22</f>
        <v>27000</v>
      </c>
      <c r="E22" s="13">
        <f>[5]部门预算一般公共预算财政拨款基本支出表!E22</f>
        <v>0</v>
      </c>
      <c r="F22" s="13">
        <f>[5]部门预算一般公共预算财政拨款基本支出表!F22</f>
        <v>27000</v>
      </c>
    </row>
    <row r="23" customHeight="1" spans="1:6">
      <c r="A23" s="16">
        <v>18</v>
      </c>
      <c r="B23" s="12" t="str">
        <f>[5]部门预算一般公共预算财政拨款基本支出表!B23</f>
        <v>30239</v>
      </c>
      <c r="C23" s="12" t="str">
        <f>[5]部门预算一般公共预算财政拨款基本支出表!C23</f>
        <v>其他交通费用</v>
      </c>
      <c r="D23" s="13">
        <f>[5]部门预算一般公共预算财政拨款基本支出表!D23</f>
        <v>34200</v>
      </c>
      <c r="E23" s="13">
        <f>[5]部门预算一般公共预算财政拨款基本支出表!E23</f>
        <v>0</v>
      </c>
      <c r="F23" s="13">
        <f>[5]部门预算一般公共预算财政拨款基本支出表!F23</f>
        <v>34200</v>
      </c>
    </row>
    <row r="24" customHeight="1" spans="1:6">
      <c r="A24" s="16">
        <v>19</v>
      </c>
      <c r="B24" s="12" t="str">
        <f>[5]部门预算一般公共预算财政拨款基本支出表!B24</f>
        <v>30299</v>
      </c>
      <c r="C24" s="12" t="str">
        <f>[5]部门预算一般公共预算财政拨款基本支出表!C24</f>
        <v>其他商品和服务支出</v>
      </c>
      <c r="D24" s="13">
        <f>[5]部门预算一般公共预算财政拨款基本支出表!D24</f>
        <v>6100</v>
      </c>
      <c r="E24" s="13">
        <f>[5]部门预算一般公共预算财政拨款基本支出表!E24</f>
        <v>0</v>
      </c>
      <c r="F24" s="13">
        <f>[5]部门预算一般公共预算财政拨款基本支出表!F24</f>
        <v>6100</v>
      </c>
    </row>
    <row r="25" customHeight="1" spans="1:6">
      <c r="A25" s="16">
        <v>20</v>
      </c>
      <c r="B25" s="12" t="str">
        <f>[5]部门预算一般公共预算财政拨款基本支出表!B25</f>
        <v>303</v>
      </c>
      <c r="C25" s="12" t="str">
        <f>[5]部门预算一般公共预算财政拨款基本支出表!C25</f>
        <v>对个人和家庭的补助</v>
      </c>
      <c r="D25" s="13">
        <f>[5]部门预算一般公共预算财政拨款基本支出表!D25</f>
        <v>37300</v>
      </c>
      <c r="E25" s="13">
        <f>[5]部门预算一般公共预算财政拨款基本支出表!E25</f>
        <v>37300</v>
      </c>
      <c r="F25" s="13">
        <f>[5]部门预算一般公共预算财政拨款基本支出表!F25</f>
        <v>0</v>
      </c>
    </row>
    <row r="26" customHeight="1" spans="1:6">
      <c r="A26" s="16">
        <v>21</v>
      </c>
      <c r="B26" s="12" t="str">
        <f>[5]部门预算一般公共预算财政拨款基本支出表!B26</f>
        <v>30302</v>
      </c>
      <c r="C26" s="12" t="str">
        <f>[5]部门预算一般公共预算财政拨款基本支出表!C26</f>
        <v>退休费</v>
      </c>
      <c r="D26" s="13">
        <f>[5]部门预算一般公共预算财政拨款基本支出表!D26</f>
        <v>37300</v>
      </c>
      <c r="E26" s="13">
        <f>[5]部门预算一般公共预算财政拨款基本支出表!E26</f>
        <v>37300</v>
      </c>
      <c r="F26" s="13">
        <f>[5]部门预算一般公共预算财政拨款基本支出表!F26</f>
        <v>0</v>
      </c>
    </row>
  </sheetData>
  <mergeCells count="5">
    <mergeCell ref="A1:F1"/>
    <mergeCell ref="A2:D2"/>
    <mergeCell ref="B3:C3"/>
    <mergeCell ref="D3:F3"/>
    <mergeCell ref="A3:A4"/>
  </mergeCells>
  <printOptions headings="1" gridLines="1"/>
  <pageMargins left="0" right="0" top="0" bottom="0" header="0" footer="0"/>
  <pageSetup paperSize="9" orientation="landscape" blackAndWhite="1" useFirstPageNumber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pane ySplit="5" topLeftCell="A6" activePane="bottomLeft" state="frozenSplit"/>
      <selection/>
      <selection pane="bottomLeft" activeCell="C16" sqref="C16"/>
    </sheetView>
  </sheetViews>
  <sheetFormatPr defaultColWidth="7.5" defaultRowHeight="15" customHeight="1" outlineLevelRow="6" outlineLevelCol="5"/>
  <cols>
    <col min="1" max="1" width="6.25" style="2" customWidth="1"/>
    <col min="2" max="2" width="14.375" style="3" customWidth="1"/>
    <col min="3" max="3" width="25" style="3" customWidth="1"/>
    <col min="4" max="6" width="25" style="4" customWidth="1"/>
    <col min="7" max="16384" width="7.5" style="5"/>
  </cols>
  <sheetData>
    <row r="1" s="1" customFormat="1" ht="37.5" customHeight="1" spans="1:6">
      <c r="A1" s="6" t="s">
        <v>57</v>
      </c>
      <c r="B1" s="7" t="str">
        <f>""</f>
        <v/>
      </c>
      <c r="C1" s="7" t="str">
        <f>""</f>
        <v/>
      </c>
      <c r="D1" s="7" t="str">
        <f>""</f>
        <v/>
      </c>
      <c r="E1" s="8" t="str">
        <f>""</f>
        <v/>
      </c>
      <c r="F1" s="7" t="str">
        <f>""</f>
        <v/>
      </c>
    </row>
    <row r="2" s="1" customFormat="1" customHeight="1" spans="1:6">
      <c r="A2" s="9" t="s">
        <v>1</v>
      </c>
      <c r="B2" s="7" t="str">
        <f>""</f>
        <v/>
      </c>
      <c r="C2" s="8" t="s">
        <v>2</v>
      </c>
      <c r="D2" s="7" t="str">
        <f>""</f>
        <v/>
      </c>
      <c r="E2" s="8" t="s">
        <v>3</v>
      </c>
      <c r="F2" s="8" t="s">
        <v>4</v>
      </c>
    </row>
    <row r="3" s="1" customFormat="1" customHeight="1" spans="1:6">
      <c r="A3" s="10" t="s">
        <v>5</v>
      </c>
      <c r="B3" s="10" t="s">
        <v>18</v>
      </c>
      <c r="C3" s="10" t="str">
        <f>""</f>
        <v/>
      </c>
      <c r="D3" s="10" t="s">
        <v>48</v>
      </c>
      <c r="E3" s="10" t="s">
        <v>40</v>
      </c>
      <c r="F3" s="10" t="s">
        <v>41</v>
      </c>
    </row>
    <row r="4" s="1" customFormat="1" customHeight="1" spans="1:6">
      <c r="A4" s="10" t="s">
        <v>9</v>
      </c>
      <c r="B4" s="10" t="s">
        <v>26</v>
      </c>
      <c r="C4" s="10" t="s">
        <v>27</v>
      </c>
      <c r="D4" s="10" t="str">
        <f>""</f>
        <v/>
      </c>
      <c r="E4" s="10" t="str">
        <f>""</f>
        <v/>
      </c>
      <c r="F4" s="10" t="s">
        <v>31</v>
      </c>
    </row>
    <row r="5" s="1" customFormat="1" customHeight="1" spans="1:6">
      <c r="A5" s="10" t="s">
        <v>9</v>
      </c>
      <c r="B5" s="10" t="s">
        <v>12</v>
      </c>
      <c r="C5" s="10" t="s">
        <v>13</v>
      </c>
      <c r="D5" s="10" t="s">
        <v>14</v>
      </c>
      <c r="E5" s="10" t="s">
        <v>15</v>
      </c>
      <c r="F5" s="10" t="s">
        <v>32</v>
      </c>
    </row>
    <row r="6" customHeight="1" spans="1:6">
      <c r="A6" s="11">
        <v>1</v>
      </c>
      <c r="B6" s="12" t="s">
        <v>58</v>
      </c>
      <c r="C6" s="12" t="s">
        <v>48</v>
      </c>
      <c r="D6" s="13"/>
      <c r="E6" s="13"/>
      <c r="F6" s="13"/>
    </row>
    <row r="7" customHeight="1" spans="1:4">
      <c r="A7" s="15" t="s">
        <v>59</v>
      </c>
      <c r="B7" s="15"/>
      <c r="C7" s="15"/>
      <c r="D7" s="15"/>
    </row>
  </sheetData>
  <mergeCells count="8">
    <mergeCell ref="A1:F1"/>
    <mergeCell ref="A2:D2"/>
    <mergeCell ref="B3:C3"/>
    <mergeCell ref="A7:D7"/>
    <mergeCell ref="A3:A4"/>
    <mergeCell ref="D3:D4"/>
    <mergeCell ref="E3:E4"/>
    <mergeCell ref="F3:F4"/>
  </mergeCells>
  <printOptions headings="1" gridLines="1"/>
  <pageMargins left="0" right="0" top="0" bottom="0" header="0" footer="0"/>
  <pageSetup paperSize="9" orientation="landscape" blackAndWhite="1" useFirstPageNumber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pane ySplit="5" topLeftCell="A6" activePane="bottomLeft" state="frozenSplit"/>
      <selection/>
      <selection pane="bottomLeft" activeCell="G21" sqref="G21"/>
    </sheetView>
  </sheetViews>
  <sheetFormatPr defaultColWidth="7.5" defaultRowHeight="15" customHeight="1" outlineLevelRow="5" outlineLevelCol="5"/>
  <cols>
    <col min="1" max="1" width="6.25" style="5" customWidth="1"/>
    <col min="2" max="2" width="14.375" style="5" customWidth="1"/>
    <col min="3" max="6" width="25" style="5" customWidth="1"/>
    <col min="7" max="16384" width="7.5" style="5"/>
  </cols>
  <sheetData>
    <row r="1" s="1" customFormat="1" ht="37.5" customHeight="1" spans="1:5">
      <c r="A1" s="6" t="s">
        <v>60</v>
      </c>
      <c r="E1" s="8"/>
    </row>
    <row r="2" s="1" customFormat="1" customHeight="1" spans="1:6">
      <c r="A2" s="9" t="s">
        <v>1</v>
      </c>
      <c r="C2" s="8" t="s">
        <v>2</v>
      </c>
      <c r="E2" s="8" t="s">
        <v>3</v>
      </c>
      <c r="F2" s="8" t="s">
        <v>4</v>
      </c>
    </row>
    <row r="3" s="1" customFormat="1" customHeight="1" spans="1:6">
      <c r="A3" s="10" t="s">
        <v>5</v>
      </c>
      <c r="B3" s="10" t="s">
        <v>18</v>
      </c>
      <c r="C3" s="14"/>
      <c r="D3" s="10" t="s">
        <v>48</v>
      </c>
      <c r="E3" s="10" t="s">
        <v>40</v>
      </c>
      <c r="F3" s="10" t="s">
        <v>41</v>
      </c>
    </row>
    <row r="4" s="1" customFormat="1" customHeight="1" spans="1:6">
      <c r="A4" s="10" t="s">
        <v>9</v>
      </c>
      <c r="B4" s="10" t="s">
        <v>26</v>
      </c>
      <c r="C4" s="10" t="s">
        <v>27</v>
      </c>
      <c r="D4" s="14"/>
      <c r="E4" s="14"/>
      <c r="F4" s="10" t="s">
        <v>31</v>
      </c>
    </row>
    <row r="5" s="1" customFormat="1" customHeight="1" spans="1:6">
      <c r="A5" s="10" t="s">
        <v>9</v>
      </c>
      <c r="B5" s="14"/>
      <c r="C5" s="14"/>
      <c r="D5" s="14"/>
      <c r="E5" s="14"/>
      <c r="F5" s="14"/>
    </row>
    <row r="6" customHeight="1" spans="1:1">
      <c r="A6" s="5" t="s">
        <v>61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rintOptions headings="1" gridLines="1"/>
  <pageMargins left="0" right="0" top="0" bottom="0" header="0" footer="0"/>
  <pageSetup paperSize="9" orientation="landscape" blackAndWhite="1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pane ySplit="5" topLeftCell="A6" activePane="bottomLeft" state="frozenSplit"/>
      <selection/>
      <selection pane="bottomLeft" activeCell="J15" sqref="J15"/>
    </sheetView>
  </sheetViews>
  <sheetFormatPr defaultColWidth="7.5" defaultRowHeight="15" customHeight="1" outlineLevelCol="6"/>
  <cols>
    <col min="1" max="1" width="6.25" style="2" customWidth="1"/>
    <col min="2" max="2" width="32.5" style="3" customWidth="1"/>
    <col min="3" max="7" width="20" style="4" customWidth="1"/>
    <col min="8" max="16384" width="7.5" style="5"/>
  </cols>
  <sheetData>
    <row r="1" s="1" customFormat="1" ht="37.5" customHeight="1" spans="1:7">
      <c r="A1" s="6" t="s">
        <v>62</v>
      </c>
      <c r="B1" s="7" t="str">
        <f t="shared" ref="B1:G1" si="0">""</f>
        <v/>
      </c>
      <c r="C1" s="7" t="str">
        <f t="shared" si="0"/>
        <v/>
      </c>
      <c r="D1" s="7" t="str">
        <f t="shared" si="0"/>
        <v/>
      </c>
      <c r="E1" s="8" t="str">
        <f t="shared" si="0"/>
        <v/>
      </c>
      <c r="F1" s="7" t="str">
        <f t="shared" si="0"/>
        <v/>
      </c>
      <c r="G1" s="7" t="str">
        <f t="shared" si="0"/>
        <v/>
      </c>
    </row>
    <row r="2" s="1" customFormat="1" customHeight="1" spans="1:7">
      <c r="A2" s="9" t="s">
        <v>1</v>
      </c>
      <c r="B2" s="7" t="str">
        <f>""</f>
        <v/>
      </c>
      <c r="C2" s="7" t="str">
        <f>""</f>
        <v/>
      </c>
      <c r="D2" s="8" t="s">
        <v>2</v>
      </c>
      <c r="E2" s="9" t="str">
        <f>""</f>
        <v/>
      </c>
      <c r="F2" s="8" t="s">
        <v>3</v>
      </c>
      <c r="G2" s="8" t="s">
        <v>4</v>
      </c>
    </row>
    <row r="3" s="1" customFormat="1" customHeight="1" spans="1:7">
      <c r="A3" s="10" t="s">
        <v>5</v>
      </c>
      <c r="B3" s="10" t="s">
        <v>63</v>
      </c>
      <c r="C3" s="10" t="s">
        <v>7</v>
      </c>
      <c r="D3" s="10" t="str">
        <f>""</f>
        <v/>
      </c>
      <c r="E3" s="10" t="str">
        <f>""</f>
        <v/>
      </c>
      <c r="F3" s="10" t="str">
        <f>""</f>
        <v/>
      </c>
      <c r="G3" s="10" t="str">
        <f>""</f>
        <v/>
      </c>
    </row>
    <row r="4" s="1" customFormat="1" customHeight="1" spans="1:7">
      <c r="A4" s="10" t="s">
        <v>9</v>
      </c>
      <c r="B4" s="10" t="str">
        <f>""</f>
        <v/>
      </c>
      <c r="C4" s="10" t="s">
        <v>48</v>
      </c>
      <c r="D4" s="10" t="s">
        <v>49</v>
      </c>
      <c r="E4" s="10" t="s">
        <v>64</v>
      </c>
      <c r="F4" s="10" t="s">
        <v>51</v>
      </c>
      <c r="G4" s="10" t="s">
        <v>65</v>
      </c>
    </row>
    <row r="5" s="1" customFormat="1" customHeight="1" spans="1:7">
      <c r="A5" s="10" t="s">
        <v>9</v>
      </c>
      <c r="B5" s="10" t="s">
        <v>12</v>
      </c>
      <c r="C5" s="10" t="s">
        <v>13</v>
      </c>
      <c r="D5" s="10" t="s">
        <v>14</v>
      </c>
      <c r="E5" s="10" t="s">
        <v>15</v>
      </c>
      <c r="F5" s="10" t="s">
        <v>32</v>
      </c>
      <c r="G5" s="10" t="s">
        <v>33</v>
      </c>
    </row>
    <row r="6" customHeight="1" spans="1:7">
      <c r="A6" s="11">
        <v>1</v>
      </c>
      <c r="B6" s="12" t="str">
        <f>[6]部门预算财政拨款“三公”经费支出表!B6</f>
        <v>合计</v>
      </c>
      <c r="C6" s="13">
        <f>[6]部门预算财政拨款“三公”经费支出表!C6</f>
        <v>30000</v>
      </c>
      <c r="D6" s="13">
        <f>[6]部门预算财政拨款“三公”经费支出表!D6</f>
        <v>30000</v>
      </c>
      <c r="E6" s="13">
        <f>[6]部门预算财政拨款“三公”经费支出表!E6</f>
        <v>0</v>
      </c>
      <c r="F6" s="13">
        <f>[6]部门预算财政拨款“三公”经费支出表!F6</f>
        <v>0</v>
      </c>
      <c r="G6" s="13">
        <f>[6]部门预算财政拨款“三公”经费支出表!G6</f>
        <v>0</v>
      </c>
    </row>
    <row r="7" customHeight="1" spans="1:7">
      <c r="A7" s="11">
        <v>2</v>
      </c>
      <c r="B7" s="12" t="str">
        <f>[6]部门预算财政拨款“三公”经费支出表!B7</f>
        <v>一、因公出国（境）费</v>
      </c>
      <c r="C7" s="13">
        <f>[6]部门预算财政拨款“三公”经费支出表!C7</f>
        <v>0</v>
      </c>
      <c r="D7" s="13">
        <f>[6]部门预算财政拨款“三公”经费支出表!D7</f>
        <v>0</v>
      </c>
      <c r="E7" s="13">
        <f>[6]部门预算财政拨款“三公”经费支出表!E7</f>
        <v>0</v>
      </c>
      <c r="F7" s="13">
        <f>[6]部门预算财政拨款“三公”经费支出表!F7</f>
        <v>0</v>
      </c>
      <c r="G7" s="13">
        <f>[6]部门预算财政拨款“三公”经费支出表!G7</f>
        <v>0</v>
      </c>
    </row>
    <row r="8" customHeight="1" spans="1:7">
      <c r="A8" s="11">
        <v>3</v>
      </c>
      <c r="B8" s="12" t="str">
        <f>[6]部门预算财政拨款“三公”经费支出表!B8</f>
        <v>二、公务用车购置及运维费</v>
      </c>
      <c r="C8" s="13">
        <f>[6]部门预算财政拨款“三公”经费支出表!C8</f>
        <v>30000</v>
      </c>
      <c r="D8" s="13">
        <f>[6]部门预算财政拨款“三公”经费支出表!D8</f>
        <v>30000</v>
      </c>
      <c r="E8" s="13">
        <f>[6]部门预算财政拨款“三公”经费支出表!E8</f>
        <v>0</v>
      </c>
      <c r="F8" s="13">
        <f>[6]部门预算财政拨款“三公”经费支出表!F8</f>
        <v>0</v>
      </c>
      <c r="G8" s="13">
        <f>[6]部门预算财政拨款“三公”经费支出表!G8</f>
        <v>0</v>
      </c>
    </row>
    <row r="9" customHeight="1" spans="1:7">
      <c r="A9" s="11">
        <v>4</v>
      </c>
      <c r="B9" s="12" t="str">
        <f>[6]部门预算财政拨款“三公”经费支出表!B9</f>
        <v>    其中：公务用车购置费</v>
      </c>
      <c r="C9" s="13">
        <f>[6]部门预算财政拨款“三公”经费支出表!C9</f>
        <v>0</v>
      </c>
      <c r="D9" s="13">
        <f>[6]部门预算财政拨款“三公”经费支出表!D9</f>
        <v>0</v>
      </c>
      <c r="E9" s="13">
        <f>[6]部门预算财政拨款“三公”经费支出表!E9</f>
        <v>0</v>
      </c>
      <c r="F9" s="13">
        <f>[6]部门预算财政拨款“三公”经费支出表!F9</f>
        <v>0</v>
      </c>
      <c r="G9" s="13">
        <f>[6]部门预算财政拨款“三公”经费支出表!G9</f>
        <v>0</v>
      </c>
    </row>
    <row r="10" customHeight="1" spans="1:7">
      <c r="A10" s="11">
        <v>5</v>
      </c>
      <c r="B10" s="12" t="str">
        <f>[6]部门预算财政拨款“三公”经费支出表!B10</f>
        <v>          公务用车运行维护费</v>
      </c>
      <c r="C10" s="13">
        <f>[6]部门预算财政拨款“三公”经费支出表!C10</f>
        <v>30000</v>
      </c>
      <c r="D10" s="13">
        <f>[6]部门预算财政拨款“三公”经费支出表!D10</f>
        <v>30000</v>
      </c>
      <c r="E10" s="13">
        <f>[6]部门预算财政拨款“三公”经费支出表!E10</f>
        <v>0</v>
      </c>
      <c r="F10" s="13">
        <f>[6]部门预算财政拨款“三公”经费支出表!F10</f>
        <v>0</v>
      </c>
      <c r="G10" s="13">
        <f>[6]部门预算财政拨款“三公”经费支出表!G10</f>
        <v>0</v>
      </c>
    </row>
    <row r="11" customHeight="1" spans="1:7">
      <c r="A11" s="11">
        <v>6</v>
      </c>
      <c r="B11" s="12" t="str">
        <f>[6]部门预算财政拨款“三公”经费支出表!B11</f>
        <v>三、公务接待费</v>
      </c>
      <c r="C11" s="13">
        <f>[6]部门预算财政拨款“三公”经费支出表!C11</f>
        <v>0</v>
      </c>
      <c r="D11" s="13">
        <f>[6]部门预算财政拨款“三公”经费支出表!D11</f>
        <v>0</v>
      </c>
      <c r="E11" s="13">
        <f>[6]部门预算财政拨款“三公”经费支出表!E11</f>
        <v>0</v>
      </c>
      <c r="F11" s="13">
        <f>[6]部门预算财政拨款“三公”经费支出表!F11</f>
        <v>0</v>
      </c>
      <c r="G11" s="13">
        <f>[6]部门预算财政拨款“三公”经费支出表!G11</f>
        <v>0</v>
      </c>
    </row>
  </sheetData>
  <mergeCells count="5">
    <mergeCell ref="A1:G1"/>
    <mergeCell ref="A2:E2"/>
    <mergeCell ref="C3:G3"/>
    <mergeCell ref="A3:A4"/>
    <mergeCell ref="B3:B4"/>
  </mergeCells>
  <printOptions headings="1" gridLines="1"/>
  <pageMargins left="0" right="0" top="0" bottom="0" header="0" footer="0"/>
  <pageSetup paperSize="9" orientation="landscape" blackAndWhite="1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部门预算收支总表</vt:lpstr>
      <vt:lpstr>部门预算收入总表</vt:lpstr>
      <vt:lpstr>部门预算支出总表</vt:lpstr>
      <vt:lpstr>部门预算财政拨款收支总表</vt:lpstr>
      <vt:lpstr>部门预算一般公共预算财政拨款支出表</vt:lpstr>
      <vt:lpstr>部门预算一般公共预算财政拨款基本支出表</vt:lpstr>
      <vt:lpstr>部门预算政府基金预算财政拨款支出表</vt:lpstr>
      <vt:lpstr>部门预算国有资本经营预算财政拨款支出表</vt:lpstr>
      <vt:lpstr>部门预算财政拨款“三公”经费支出表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2022-07-01T02:57:09Z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0E1F7BF248054A4294F53896DCF32473</vt:lpwstr>
  </property>
  <property fmtid="{D5CDD505-2E9C-101B-9397-08002B2CF9AE}" pid="3" name="KSOProductBuildVer">
    <vt:lpwstr>2052-11.8.2.10912</vt:lpwstr>
  </property>
</Properties>
</file>