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985" windowHeight="12390" tabRatio="792"/>
  </bookViews>
  <sheets>
    <sheet name="附表1-1" sheetId="32" r:id="rId1"/>
    <sheet name="附表1-2" sheetId="26" r:id="rId2"/>
    <sheet name="附表1-3 " sheetId="3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33" r:id="rId17"/>
    <sheet name="附表1-18" sheetId="34" r:id="rId18"/>
  </sheets>
  <definedNames>
    <definedName name="_xlnm._FilterDatabase" localSheetId="2" hidden="1">'附表1-3 '!$A$4:$C$336</definedName>
    <definedName name="_xlnm._FilterDatabase" localSheetId="5" hidden="1">'附表1-6'!$A$4:$B$9</definedName>
    <definedName name="_xlnm._FilterDatabase" localSheetId="8" hidden="1">'附表1-9'!$A$4:$D$42</definedName>
    <definedName name="_xlnm._FilterDatabase" localSheetId="16" hidden="1">'附表1-17'!$A$4:$C$24</definedName>
    <definedName name="_xlnm._FilterDatabase" localSheetId="17" hidden="1">'附表1-18'!$A$4:$C$16</definedName>
    <definedName name="_a999923423" localSheetId="16">#REF!</definedName>
    <definedName name="_a999923423" localSheetId="17">#REF!</definedName>
    <definedName name="_a999923423" localSheetId="2">#REF!</definedName>
    <definedName name="_a999923423">#REF!</definedName>
    <definedName name="_a9999323" localSheetId="16">#REF!</definedName>
    <definedName name="_a9999323" localSheetId="17">#REF!</definedName>
    <definedName name="_a9999323" localSheetId="2">#REF!</definedName>
    <definedName name="_a9999323">#REF!</definedName>
    <definedName name="_a999942323" localSheetId="16">#REF!</definedName>
    <definedName name="_a999942323" localSheetId="17">#REF!</definedName>
    <definedName name="_a999942323" localSheetId="2">#REF!</definedName>
    <definedName name="_a999942323">#REF!</definedName>
    <definedName name="_a9999548" localSheetId="16">#REF!</definedName>
    <definedName name="_a9999548" localSheetId="17">#REF!</definedName>
    <definedName name="_a9999548" localSheetId="2">#REF!</definedName>
    <definedName name="_a9999548">#REF!</definedName>
    <definedName name="_a9999555" localSheetId="16">#REF!</definedName>
    <definedName name="_a9999555" localSheetId="17">#REF!</definedName>
    <definedName name="_a9999555" localSheetId="2">#REF!</definedName>
    <definedName name="_a9999555">#REF!</definedName>
    <definedName name="_a99996544" localSheetId="16">#REF!</definedName>
    <definedName name="_a99996544" localSheetId="17">#REF!</definedName>
    <definedName name="_a99996544" localSheetId="2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2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6">#REF!</definedName>
    <definedName name="_a999991" localSheetId="17">#REF!</definedName>
    <definedName name="_a999991" localSheetId="2">#REF!</definedName>
    <definedName name="_a999991" localSheetId="4">#REF!</definedName>
    <definedName name="_a999991" localSheetId="5">#REF!</definedName>
    <definedName name="_a999991">#REF!</definedName>
    <definedName name="_a999991145" localSheetId="16">#REF!</definedName>
    <definedName name="_a999991145" localSheetId="17">#REF!</definedName>
    <definedName name="_a999991145" localSheetId="2">#REF!</definedName>
    <definedName name="_a999991145">#REF!</definedName>
    <definedName name="_a99999222" localSheetId="16">#REF!</definedName>
    <definedName name="_a99999222" localSheetId="17">#REF!</definedName>
    <definedName name="_a99999222" localSheetId="2">#REF!</definedName>
    <definedName name="_a99999222" localSheetId="5">#REF!</definedName>
    <definedName name="_a99999222">#REF!</definedName>
    <definedName name="_a99999234234" localSheetId="16">#REF!</definedName>
    <definedName name="_a99999234234" localSheetId="17">#REF!</definedName>
    <definedName name="_a99999234234" localSheetId="2">#REF!</definedName>
    <definedName name="_a99999234234">#REF!</definedName>
    <definedName name="_a999995" localSheetId="16">#REF!</definedName>
    <definedName name="_a999995" localSheetId="17">#REF!</definedName>
    <definedName name="_a999995" localSheetId="2">#REF!</definedName>
    <definedName name="_a999995" localSheetId="4">#REF!</definedName>
    <definedName name="_a999995" localSheetId="5">#REF!</definedName>
    <definedName name="_a999995">#REF!</definedName>
    <definedName name="_a999996" localSheetId="16">#REF!</definedName>
    <definedName name="_a999996" localSheetId="17">#REF!</definedName>
    <definedName name="_a999996" localSheetId="2">#REF!</definedName>
    <definedName name="_a999996" localSheetId="4">#REF!</definedName>
    <definedName name="_a999996" localSheetId="5">#REF!</definedName>
    <definedName name="_a999996">#REF!</definedName>
    <definedName name="_a999999999" localSheetId="16">#REF!</definedName>
    <definedName name="_a999999999" localSheetId="17">#REF!</definedName>
    <definedName name="_a999999999" localSheetId="2">#REF!</definedName>
    <definedName name="_a999999999">#REF!</definedName>
    <definedName name="_xlnm._FilterDatabase" localSheetId="13" hidden="1">'附表1-14'!$A$4:$C$8</definedName>
    <definedName name="_xlnm._FilterDatabase" localSheetId="4" hidden="1">'附表1-5'!$A$4:$E$5</definedName>
    <definedName name="_Order1" hidden="1">255</definedName>
    <definedName name="_Order2" hidden="1">255</definedName>
    <definedName name="Database" localSheetId="11" hidden="1">#REF!</definedName>
    <definedName name="Database" localSheetId="13" hidden="1">#REF!</definedName>
    <definedName name="Database" localSheetId="16" hidden="1">#REF!</definedName>
    <definedName name="Database" localSheetId="17" hidden="1">#REF!</definedName>
    <definedName name="Database" localSheetId="2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8" hidden="1">#REF!</definedName>
    <definedName name="Database" hidden="1">#REF!</definedName>
    <definedName name="_xlnm.Print_Area" localSheetId="13">'附表1-14'!$A:$C</definedName>
    <definedName name="_xlnm.Print_Area" localSheetId="2">'附表1-3 '!$A:$C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 '!$1:$4</definedName>
    <definedName name="_xlnm.Print_Titles" localSheetId="3">'附表1-4'!$4:$4</definedName>
    <definedName name="_xlnm.Print_Titles" localSheetId="4">'附表1-5'!$4:$4</definedName>
    <definedName name="_xlnm.Print_Titles" localSheetId="5">'附表1-6'!$1:$4</definedName>
    <definedName name="_xlnm.Print_Titles" localSheetId="6">'附表1-7'!$4:$4</definedName>
    <definedName name="_xlnm.Print_Titles" localSheetId="8">'附表1-9'!$4:$4</definedName>
    <definedName name="wrn.月报打印." localSheetId="16" hidden="1">{#N/A,#N/A,FALSE,"p9";#N/A,#N/A,FALSE,"p1";#N/A,#N/A,FALSE,"p2";#N/A,#N/A,FALSE,"p3";#N/A,#N/A,FALSE,"p4";#N/A,#N/A,FALSE,"p5";#N/A,#N/A,FALSE,"p6";#N/A,#N/A,FALSE,"p7";#N/A,#N/A,FALSE,"p8"}</definedName>
    <definedName name="wrn.月报打印." localSheetId="17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2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2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16">#REF!</definedName>
    <definedName name="地区名称10" localSheetId="17">#REF!</definedName>
    <definedName name="地区名称10" localSheetId="2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2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6">#REF!</definedName>
    <definedName name="地区名称3" localSheetId="17">#REF!</definedName>
    <definedName name="地区名称3" localSheetId="2">#REF!</definedName>
    <definedName name="地区名称3" localSheetId="4">#REF!</definedName>
    <definedName name="地区名称3" localSheetId="5">#REF!</definedName>
    <definedName name="地区名称3">#REF!</definedName>
    <definedName name="地区名称32" localSheetId="16">#REF!</definedName>
    <definedName name="地区名称32" localSheetId="17">#REF!</definedName>
    <definedName name="地区名称32" localSheetId="2">#REF!</definedName>
    <definedName name="地区名称32">#REF!</definedName>
    <definedName name="地区名称432" localSheetId="16">#REF!</definedName>
    <definedName name="地区名称432" localSheetId="17">#REF!</definedName>
    <definedName name="地区名称432" localSheetId="2">#REF!</definedName>
    <definedName name="地区名称432">#REF!</definedName>
    <definedName name="地区名称444" localSheetId="16">#REF!</definedName>
    <definedName name="地区名称444" localSheetId="17">#REF!</definedName>
    <definedName name="地区名称444" localSheetId="2">#REF!</definedName>
    <definedName name="地区名称444" localSheetId="5">#REF!</definedName>
    <definedName name="地区名称444">#REF!</definedName>
    <definedName name="地区名称45234" localSheetId="16">#REF!</definedName>
    <definedName name="地区名称45234" localSheetId="17">#REF!</definedName>
    <definedName name="地区名称45234" localSheetId="2">#REF!</definedName>
    <definedName name="地区名称45234">#REF!</definedName>
    <definedName name="地区名称5" localSheetId="16">#REF!</definedName>
    <definedName name="地区名称5" localSheetId="17">#REF!</definedName>
    <definedName name="地区名称5" localSheetId="2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16">#REF!</definedName>
    <definedName name="地区名称55" localSheetId="17">#REF!</definedName>
    <definedName name="地区名称55" localSheetId="2">#REF!</definedName>
    <definedName name="地区名称55" localSheetId="5">#REF!</definedName>
    <definedName name="地区名称55">#REF!</definedName>
    <definedName name="地区名称6" localSheetId="16">#REF!</definedName>
    <definedName name="地区名称6" localSheetId="17">#REF!</definedName>
    <definedName name="地区名称6" localSheetId="2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16">#REF!</definedName>
    <definedName name="地区名称7" localSheetId="17">#REF!</definedName>
    <definedName name="地区名称7" localSheetId="2">#REF!</definedName>
    <definedName name="地区名称7" localSheetId="4">#REF!</definedName>
    <definedName name="地区名称7" localSheetId="5">#REF!</definedName>
    <definedName name="地区名称7">#REF!</definedName>
    <definedName name="地区名称874" localSheetId="16">#REF!</definedName>
    <definedName name="地区名称874" localSheetId="17">#REF!</definedName>
    <definedName name="地区名称874" localSheetId="2">#REF!</definedName>
    <definedName name="地区名称874">#REF!</definedName>
    <definedName name="地区名称9" localSheetId="16">#REF!</definedName>
    <definedName name="地区名称9" localSheetId="17">#REF!</definedName>
    <definedName name="地区名称9" localSheetId="2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16">#REF!</definedName>
    <definedName name="地区明确222" localSheetId="17">#REF!</definedName>
    <definedName name="地区明确222" localSheetId="2">#REF!</definedName>
    <definedName name="地区明确222" localSheetId="5">#REF!</definedName>
    <definedName name="地区明确222">#REF!</definedName>
    <definedName name="基金" localSheetId="16" hidden="1">{#N/A,#N/A,FALSE,"p9";#N/A,#N/A,FALSE,"p1";#N/A,#N/A,FALSE,"p2";#N/A,#N/A,FALSE,"p3";#N/A,#N/A,FALSE,"p4";#N/A,#N/A,FALSE,"p5";#N/A,#N/A,FALSE,"p6";#N/A,#N/A,FALSE,"p7";#N/A,#N/A,FALSE,"p8"}</definedName>
    <definedName name="基金" localSheetId="17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16" hidden="1">{#N/A,#N/A,FALSE,"p9";#N/A,#N/A,FALSE,"p1";#N/A,#N/A,FALSE,"p2";#N/A,#N/A,FALSE,"p3";#N/A,#N/A,FALSE,"p4";#N/A,#N/A,FALSE,"p5";#N/A,#N/A,FALSE,"p6";#N/A,#N/A,FALSE,"p7";#N/A,#N/A,FALSE,"p8"}</definedName>
    <definedName name="计划1" localSheetId="17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localSheetId="16" hidden="1">{#N/A,#N/A,FALSE,"p9";#N/A,#N/A,FALSE,"p1";#N/A,#N/A,FALSE,"p2";#N/A,#N/A,FALSE,"p3";#N/A,#N/A,FALSE,"p4";#N/A,#N/A,FALSE,"p5";#N/A,#N/A,FALSE,"p6";#N/A,#N/A,FALSE,"p7";#N/A,#N/A,FALSE,"p8"}</definedName>
    <definedName name="计划2" localSheetId="17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sharedStrings.xml><?xml version="1.0" encoding="utf-8"?>
<sst xmlns="http://schemas.openxmlformats.org/spreadsheetml/2006/main" count="683" uniqueCount="462">
  <si>
    <t>附表1-1</t>
  </si>
  <si>
    <t>一般公共预算收入表</t>
  </si>
  <si>
    <t xml:space="preserve">        单位：万元</t>
  </si>
  <si>
    <t>项       目</t>
  </si>
  <si>
    <t>预算数</t>
  </si>
  <si>
    <t>一、本级收入</t>
  </si>
  <si>
    <t>（一）税收收入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</si>
  <si>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</si>
  <si>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</si>
  <si>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</si>
  <si>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</si>
  <si>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</si>
  <si>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</si>
  <si>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</si>
  <si>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</si>
  <si>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</si>
  <si>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</si>
  <si>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</si>
  <si>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</si>
  <si>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（二）非税收入</t>
  </si>
  <si>
    <t>专项收入</t>
  </si>
  <si>
    <t>行政性收费收入</t>
  </si>
  <si>
    <t>罚没收入</t>
  </si>
  <si>
    <t>国有资源（资产）有偿使用收入</t>
  </si>
  <si>
    <t>政府住房基金收入</t>
  </si>
  <si>
    <t>二、上级补助收入</t>
  </si>
  <si>
    <t>三、上年结转收入</t>
  </si>
  <si>
    <t>四、调入资金</t>
  </si>
  <si>
    <t>五、地方政府一般债务收入</t>
  </si>
  <si>
    <t>合计</t>
  </si>
  <si>
    <t>附表1-2</t>
  </si>
  <si>
    <t>一般公共预算支出表</t>
  </si>
  <si>
    <t>单位：万元</t>
  </si>
  <si>
    <t>项目</t>
  </si>
  <si>
    <t>一、本级支出</t>
  </si>
  <si>
    <t xml:space="preserve">   一般公共服务支出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</si>
  <si>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</si>
  <si>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</si>
  <si>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</si>
  <si>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</si>
  <si>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社会保障和就业支出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</si>
  <si>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</si>
  <si>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</si>
  <si>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</si>
  <si>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</si>
  <si>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</si>
  <si>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商业服务业等支出</t>
  </si>
  <si>
    <t xml:space="preserve">   金融支出</t>
  </si>
  <si>
    <t xml:space="preserve">   自然资源海洋气象等支出</t>
  </si>
  <si>
    <t xml:space="preserve">   住房保障支出</t>
  </si>
  <si>
    <t xml:space="preserve">   粮油物资储备支出</t>
  </si>
  <si>
    <t xml:space="preserve">   灾害防治及应急管理支出</t>
  </si>
  <si>
    <t xml:space="preserve">   预备费</t>
  </si>
  <si>
    <t>其他支出</t>
  </si>
  <si>
    <t xml:space="preserve">   债务付息支出</t>
  </si>
  <si>
    <t xml:space="preserve">   债务发行费用支出</t>
  </si>
  <si>
    <t>二、对下税收返还和转移支付</t>
  </si>
  <si>
    <t>税收返还</t>
  </si>
  <si>
    <t>转移支付</t>
  </si>
  <si>
    <t>一般性转移支付</t>
  </si>
  <si>
    <t>专项转移支付</t>
  </si>
  <si>
    <t>……</t>
  </si>
  <si>
    <t>三、上解支出</t>
  </si>
  <si>
    <t>四、一般债券还本支出</t>
  </si>
  <si>
    <t>附表1-3</t>
  </si>
  <si>
    <t>一般公共预算本级支出表</t>
  </si>
  <si>
    <t>科目编码</t>
  </si>
  <si>
    <t>科目名称</t>
  </si>
  <si>
    <t>预算安排</t>
  </si>
  <si>
    <t>一般公共服务支出</t>
  </si>
  <si>
    <t>人大事务</t>
  </si>
  <si>
    <t>行政运行</t>
  </si>
  <si>
    <t>一般行政管理事务</t>
  </si>
  <si>
    <t>人大监督</t>
  </si>
  <si>
    <t>政协事务</t>
  </si>
  <si>
    <t>政协会议</t>
  </si>
  <si>
    <t>委员视察</t>
  </si>
  <si>
    <t>政府办公厅（室）及相关机构事务</t>
  </si>
  <si>
    <t>机关服务</t>
  </si>
  <si>
    <t>事业运行</t>
  </si>
  <si>
    <t>发展与改革事务</t>
  </si>
  <si>
    <t>物价管理</t>
  </si>
  <si>
    <t>统计信息事务</t>
  </si>
  <si>
    <t>专项统计业务</t>
  </si>
  <si>
    <t>统计抽样调查</t>
  </si>
  <si>
    <t>其他统计信息事务支出</t>
  </si>
  <si>
    <t>财政事务</t>
  </si>
  <si>
    <t>税收事务</t>
  </si>
  <si>
    <t>审计事务</t>
  </si>
  <si>
    <t>审计业务</t>
  </si>
  <si>
    <t>纪检监察事务</t>
  </si>
  <si>
    <t>档案事务</t>
  </si>
  <si>
    <t>档案馆</t>
  </si>
  <si>
    <t>其他档案事务支出</t>
  </si>
  <si>
    <t>群众团体事务</t>
  </si>
  <si>
    <t>其他群众团体事务支出</t>
  </si>
  <si>
    <t>党委办公厅（室）及相关机构事务</t>
  </si>
  <si>
    <t>专项业务</t>
  </si>
  <si>
    <t>组织事务</t>
  </si>
  <si>
    <t>其他组织事务支出</t>
  </si>
  <si>
    <t>统战事务</t>
  </si>
  <si>
    <t>宗教事务</t>
  </si>
  <si>
    <t>其他共产党事务支出</t>
  </si>
  <si>
    <t>网信事务</t>
  </si>
  <si>
    <t>市场监督管理事务</t>
  </si>
  <si>
    <t>经营主体管理</t>
  </si>
  <si>
    <t>市场秩序执法</t>
  </si>
  <si>
    <t>质量基础</t>
  </si>
  <si>
    <t>质量安全监管</t>
  </si>
  <si>
    <t>社会工作事务</t>
  </si>
  <si>
    <t>其他一般公共服务支出</t>
  </si>
  <si>
    <t>公共安全支出</t>
  </si>
  <si>
    <t>公安</t>
  </si>
  <si>
    <t>特别业务</t>
  </si>
  <si>
    <t>司法</t>
  </si>
  <si>
    <t>普法宣传</t>
  </si>
  <si>
    <t>律师管理</t>
  </si>
  <si>
    <t>社区矫正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</si>
  <si>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</si>
  <si>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</si>
  <si>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</si>
  <si>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</si>
  <si>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</si>
  <si>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</si>
  <si>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</si>
  <si>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</si>
  <si>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高等教育</t>
  </si>
  <si>
    <t>其他普通教育支出</t>
  </si>
  <si>
    <t>职业教育</t>
  </si>
  <si>
    <t>中等职业教育</t>
  </si>
  <si>
    <t>成人教育</t>
  </si>
  <si>
    <t>成人高等教育</t>
  </si>
  <si>
    <t>特殊教育</t>
  </si>
  <si>
    <t>特殊学校教育</t>
  </si>
  <si>
    <t>进修及培训</t>
  </si>
  <si>
    <t>教师进修</t>
  </si>
  <si>
    <t>干部教育</t>
  </si>
  <si>
    <t>教育费附加安排的支出</t>
  </si>
  <si>
    <t>其他教育费附加安排的支出</t>
  </si>
  <si>
    <t>其他教育支出</t>
  </si>
  <si>
    <t>科学技术支出</t>
  </si>
  <si>
    <t>科学技术管理事务</t>
  </si>
  <si>
    <t>其他科学技术管理事务支出</t>
  </si>
  <si>
    <t>科学技术普及</t>
  </si>
  <si>
    <t>机构运行</t>
  </si>
  <si>
    <t>科普活动</t>
  </si>
  <si>
    <t>文化旅游体育与传媒支出</t>
  </si>
  <si>
    <t>文化和旅游</t>
  </si>
  <si>
    <t>群众文化</t>
  </si>
  <si>
    <t>其他文化和旅游支出</t>
  </si>
  <si>
    <t>文物</t>
  </si>
  <si>
    <t>文物保护</t>
  </si>
  <si>
    <t>体育</t>
  </si>
  <si>
    <t>体育竞赛</t>
  </si>
  <si>
    <t>体育场馆</t>
  </si>
  <si>
    <t>其他文化旅游体育与传媒支出</t>
  </si>
  <si>
    <t>社会保障和就业支出</t>
  </si>
  <si>
    <t>人力资源和社会保障管理事务</t>
  </si>
  <si>
    <t>其他人力资源和社会保障管理事务支出</t>
  </si>
  <si>
    <t>民政管理事务</t>
  </si>
  <si>
    <t>社会组织管理</t>
  </si>
  <si>
    <t>其他民政管理事务支出</t>
  </si>
  <si>
    <t>行政事业单位养老支出</t>
  </si>
  <si>
    <t>行政单位离退休</t>
  </si>
  <si>
    <t>事业单位离退休</t>
  </si>
  <si>
    <t>离退休人员管理机构</t>
  </si>
  <si>
    <t>机关事业单位基本养老保险缴费支出</t>
  </si>
  <si>
    <t>机关事业单位职业年金缴费支出</t>
  </si>
  <si>
    <t>对机关事业单位基本养老保险基金的补助</t>
  </si>
  <si>
    <t>就业补助</t>
  </si>
  <si>
    <t>其他就业补助支出</t>
  </si>
  <si>
    <t>抚恤</t>
  </si>
  <si>
    <t>死亡抚恤</t>
  </si>
  <si>
    <t>义务兵优待</t>
  </si>
  <si>
    <t>光荣院</t>
  </si>
  <si>
    <t>褒扬纪念</t>
  </si>
  <si>
    <t>其他优抚支出</t>
  </si>
  <si>
    <t>退役安置</t>
  </si>
  <si>
    <t>退役士兵安置</t>
  </si>
  <si>
    <t>军队移交政府的离退休人员安置</t>
  </si>
  <si>
    <t>退役士兵管理教育</t>
  </si>
  <si>
    <t>军队转业干部安置</t>
  </si>
  <si>
    <t>其他退役安置支出</t>
  </si>
  <si>
    <t>社会福利</t>
  </si>
  <si>
    <t>儿童福利</t>
  </si>
  <si>
    <t>老年福利</t>
  </si>
  <si>
    <t>殡葬</t>
  </si>
  <si>
    <t>社会福利事业单位</t>
  </si>
  <si>
    <t>养老服务</t>
  </si>
  <si>
    <t>残疾人事业</t>
  </si>
  <si>
    <t>残疾人康复</t>
  </si>
  <si>
    <t>残疾人生活和护理补贴</t>
  </si>
  <si>
    <t>其他残疾人事业支出</t>
  </si>
  <si>
    <t>最低生活保障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</si>
  <si>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</si>
  <si>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</si>
  <si>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</si>
  <si>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</si>
  <si>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</si>
  <si>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农村特困人员救助供养支出</t>
  </si>
  <si>
    <t>其他生活救助</t>
  </si>
  <si>
    <t>其他城市生活救助</t>
  </si>
  <si>
    <t>财政对基本养老保险基金的补助</t>
  </si>
  <si>
    <t>财政对企业职工基本养老保险基金的补助</t>
  </si>
  <si>
    <t>财政对城乡居民基本养老保险基金的补助</t>
  </si>
  <si>
    <t>退役军人管理事务</t>
  </si>
  <si>
    <t>信息化建设</t>
  </si>
  <si>
    <t>财政代缴社会保险费支出</t>
  </si>
  <si>
    <t>财政代缴城乡居民基本养老保险费支出</t>
  </si>
  <si>
    <t>卫生健康支出</t>
  </si>
  <si>
    <t>卫生健康管理事务</t>
  </si>
  <si>
    <t>其他卫生健康管理事务支出</t>
  </si>
  <si>
    <t>公立医院</t>
  </si>
  <si>
    <t>其他公立医院支出</t>
  </si>
  <si>
    <t>基层医疗卫生机构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</si>
  <si>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</si>
  <si>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</si>
  <si>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</si>
  <si>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</si>
  <si>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</si>
  <si>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</si>
  <si>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基本公共卫生服务</t>
  </si>
  <si>
    <t>重大公共卫生服务</t>
  </si>
  <si>
    <t>突发公共卫生事件应急处置</t>
  </si>
  <si>
    <t>计划生育事务</t>
  </si>
  <si>
    <t>计划生育服务</t>
  </si>
  <si>
    <t>其他计划生育事务支出</t>
  </si>
  <si>
    <t>行政事业单位医疗</t>
  </si>
  <si>
    <t>行政单位医疗</t>
  </si>
  <si>
    <t>事业单位医疗</t>
  </si>
  <si>
    <t>财政对基本医疗保险基金的补助</t>
  </si>
  <si>
    <t>财政对城乡居民基本医疗保险基金的补助</t>
  </si>
  <si>
    <t>医疗救助</t>
  </si>
  <si>
    <t>城乡医疗救助</t>
  </si>
  <si>
    <t>优抚对象医疗</t>
  </si>
  <si>
    <t>优抚对象医疗补助</t>
  </si>
  <si>
    <t>医疗保障管理事务</t>
  </si>
  <si>
    <t>医疗保障政策管理</t>
  </si>
  <si>
    <t>医疗保障经办事务</t>
  </si>
  <si>
    <t>其他医疗保障管理事务支出</t>
  </si>
  <si>
    <t>其他卫生健康支出</t>
  </si>
  <si>
    <t>节能环保支出</t>
  </si>
  <si>
    <t>环境保护管理事务</t>
  </si>
  <si>
    <t>其他环境保护管理事务支出</t>
  </si>
  <si>
    <t>污染防治</t>
  </si>
  <si>
    <t>大气</t>
  </si>
  <si>
    <t>城乡社区支出</t>
  </si>
  <si>
    <t>城乡社区管理事务</t>
  </si>
  <si>
    <t>城管执法</t>
  </si>
  <si>
    <t>其他城乡社区管理事务支出</t>
  </si>
  <si>
    <t>农林水支出</t>
  </si>
  <si>
    <t>农业农村</t>
  </si>
  <si>
    <t>病虫害控制</t>
  </si>
  <si>
    <t>农产品质量安全</t>
  </si>
  <si>
    <t>防灾救灾</t>
  </si>
  <si>
    <t>稳定农民收入补贴</t>
  </si>
  <si>
    <t>农业生产发展</t>
  </si>
  <si>
    <t>农村合作经济</t>
  </si>
  <si>
    <t>农村社会事业</t>
  </si>
  <si>
    <t>农业生态资源保护</t>
  </si>
  <si>
    <t>乡村道路建设</t>
  </si>
  <si>
    <t>耕地建设与利用</t>
  </si>
  <si>
    <t>其他农业农村支出</t>
  </si>
  <si>
    <t>林业和草原</t>
  </si>
  <si>
    <t>森林资源培育</t>
  </si>
  <si>
    <t>林业草原防灾减灾</t>
  </si>
  <si>
    <t>水利</t>
  </si>
  <si>
    <t>防汛</t>
  </si>
  <si>
    <t>其他水利支出</t>
  </si>
  <si>
    <t>巩固脱贫攻坚成果衔接乡村振兴</t>
  </si>
  <si>
    <t>社会发展</t>
  </si>
  <si>
    <t>其他巩固脱贫攻坚成果衔接乡村振兴支出</t>
  </si>
  <si>
    <t>农村综合改革</t>
  </si>
  <si>
    <t>对村级公益事业建设的补助</t>
  </si>
  <si>
    <t>对村民委员会和村党支部的补助</t>
  </si>
  <si>
    <t>普惠金融发展支出</t>
  </si>
  <si>
    <t>支持农村金融机构</t>
  </si>
  <si>
    <t>农业保险保费补贴</t>
  </si>
  <si>
    <t>创业担保贷款贴息及奖补</t>
  </si>
  <si>
    <t>交通运输支出</t>
  </si>
  <si>
    <t>公路水路运输</t>
  </si>
  <si>
    <t>公路养护</t>
  </si>
  <si>
    <t>其他公路水路运输支出</t>
  </si>
  <si>
    <t>商业服务业等支出</t>
  </si>
  <si>
    <t>商业流通事务</t>
  </si>
  <si>
    <t>其他商业服务业等支出</t>
  </si>
  <si>
    <t>金融支出</t>
  </si>
  <si>
    <t>金融部门行政支出</t>
  </si>
  <si>
    <t>自然资源海洋气象等支出</t>
  </si>
  <si>
    <t>自然资源事务</t>
  </si>
  <si>
    <t>自然资源利用与保护</t>
  </si>
  <si>
    <t>气象事务</t>
  </si>
  <si>
    <t>气象服务</t>
  </si>
  <si>
    <t>住房保障支出</t>
  </si>
  <si>
    <t>保障性安居工程支出</t>
  </si>
  <si>
    <t>农村危房改造</t>
  </si>
  <si>
    <t>住房改革支出</t>
  </si>
  <si>
    <t>住房公积金</t>
  </si>
  <si>
    <t>粮油物资储备支出</t>
  </si>
  <si>
    <t>粮油物资事务</t>
  </si>
  <si>
    <t>专项业务活动</t>
  </si>
  <si>
    <t>粮油储备</t>
  </si>
  <si>
    <t>储备粮（油）库建设</t>
  </si>
  <si>
    <t>灾害防治及应急管理支出</t>
  </si>
  <si>
    <t>应急管理事务</t>
  </si>
  <si>
    <t>安全监管</t>
  </si>
  <si>
    <t>消防救援事务</t>
  </si>
  <si>
    <t>自然灾害救灾及恢复重建支出</t>
  </si>
  <si>
    <t>自然灾害救灾补助</t>
  </si>
  <si>
    <t>自然灾害灾后重建补助</t>
  </si>
  <si>
    <t>预备费</t>
  </si>
  <si>
    <t>债务付息支出</t>
  </si>
  <si>
    <t>地方政府一般债务付息支出</t>
  </si>
  <si>
    <t>地方政府一般债券付息支出</t>
  </si>
  <si>
    <t>债务发行费用支出</t>
  </si>
  <si>
    <t>地方政府一般债务发行费用支出</t>
  </si>
  <si>
    <r>
      <t>合</t>
    </r>
    <r>
      <rPr>
        <b/>
        <sz val="12"/>
        <color rgb="FF000000"/>
        <rFont val="Times New Roman"/>
        <charset val="134"/>
      </rPr>
      <t xml:space="preserve"> </t>
    </r>
    <r>
      <rPr>
        <b/>
        <sz val="12"/>
        <color rgb="FF000000"/>
        <rFont val="Times New Roman"/>
        <charset val="134"/>
      </rPr>
      <t xml:space="preserve">    </t>
    </r>
    <r>
      <rPr>
        <b/>
        <sz val="12"/>
        <color rgb="FF000000"/>
        <rFont val="宋体"/>
        <charset val="134"/>
      </rPr>
      <t>计</t>
    </r>
  </si>
  <si>
    <t>附表1-4</t>
  </si>
  <si>
    <t>一般公共预算本级基本支出表</t>
  </si>
  <si>
    <t>机关工资福利支出</t>
  </si>
  <si>
    <t>工资奖金津补贴</t>
  </si>
  <si>
    <t>社会保障缴费</t>
  </si>
  <si>
    <t>机关商品和服务支出</t>
  </si>
  <si>
    <t>办公经费</t>
  </si>
  <si>
    <t>会议费</t>
  </si>
  <si>
    <t>培训费</t>
  </si>
  <si>
    <t>公务接待费</t>
  </si>
  <si>
    <t>公务用车运行维护费</t>
  </si>
  <si>
    <t>其他商品和服务支出</t>
  </si>
  <si>
    <t>对事业单位经常性补助</t>
  </si>
  <si>
    <t>工资福利支出</t>
  </si>
  <si>
    <t>商品和服务支出</t>
  </si>
  <si>
    <t>对个人和家庭的补助</t>
  </si>
  <si>
    <t>社会福利和救助</t>
  </si>
  <si>
    <t>离退休费</t>
  </si>
  <si>
    <r>
      <t>合</t>
    </r>
    <r>
      <rPr>
        <b/>
        <sz val="12"/>
        <color rgb="FF000000"/>
        <rFont val="Times New Roman"/>
        <charset val="134"/>
      </rPr>
      <t xml:space="preserve"> </t>
    </r>
    <r>
      <rPr>
        <b/>
        <sz val="12"/>
        <color rgb="FF000000"/>
        <rFont val="Times New Roman"/>
        <charset val="134"/>
      </rPr>
      <t xml:space="preserve">      </t>
    </r>
    <r>
      <rPr>
        <b/>
        <sz val="12"/>
        <color rgb="FF000000"/>
        <rFont val="宋体"/>
        <charset val="134"/>
      </rPr>
      <t>计</t>
    </r>
  </si>
  <si>
    <t>附表1-5</t>
  </si>
  <si>
    <t>一般公共预算税收返还、一般性和专项转移支付分地区
安排情况表</t>
  </si>
  <si>
    <t>地区名称</t>
  </si>
  <si>
    <t>-</t>
  </si>
  <si>
    <t>注：无分地区安排情况，空表列示。</t>
  </si>
  <si>
    <t>附表1-6</t>
  </si>
  <si>
    <t>一般公共预算专项转移支付分项目安排情况表</t>
  </si>
  <si>
    <t>项目名称</t>
  </si>
  <si>
    <t>注：我区无一般公共预算专项转移支付分项目安排情况，空表列示。</t>
  </si>
  <si>
    <t>附表1-7</t>
  </si>
  <si>
    <t>政府性基金预算收入表</t>
  </si>
  <si>
    <r>
      <t xml:space="preserve">  </t>
    </r>
    <r>
      <rPr>
        <sz val="12"/>
        <color rgb="FF000000"/>
        <rFont val="宋体"/>
        <charset val="134"/>
      </rPr>
      <t>一、农业土地开发资金收入</t>
    </r>
  </si>
  <si>
    <r>
      <t xml:space="preserve">  </t>
    </r>
    <r>
      <rPr>
        <sz val="12"/>
        <color rgb="FF000000"/>
        <rFont val="宋体"/>
        <charset val="134"/>
      </rPr>
      <t>二、国有土地使用权出让收入</t>
    </r>
  </si>
  <si>
    <r>
      <t xml:space="preserve">  </t>
    </r>
    <r>
      <rPr>
        <sz val="12"/>
        <color rgb="FF000000"/>
        <rFont val="宋体"/>
        <charset val="134"/>
      </rPr>
      <t>三、国有土地收益基金收入</t>
    </r>
  </si>
  <si>
    <r>
      <t xml:space="preserve">  </t>
    </r>
    <r>
      <rPr>
        <sz val="12"/>
        <color rgb="FF000000"/>
        <rFont val="宋体"/>
        <charset val="134"/>
      </rPr>
      <t>四、彩票公益金收入</t>
    </r>
  </si>
  <si>
    <r>
      <t xml:space="preserve">  </t>
    </r>
    <r>
      <rPr>
        <sz val="12"/>
        <color rgb="FF000000"/>
        <rFont val="宋体"/>
        <charset val="134"/>
      </rPr>
      <t>五、城市基础设施配套费收入</t>
    </r>
  </si>
  <si>
    <r>
      <t xml:space="preserve">  </t>
    </r>
    <r>
      <rPr>
        <sz val="12"/>
        <color rgb="FF000000"/>
        <rFont val="宋体"/>
        <charset val="134"/>
      </rPr>
      <t>六、污水处理费收入</t>
    </r>
  </si>
  <si>
    <r>
      <t xml:space="preserve">  </t>
    </r>
    <r>
      <rPr>
        <sz val="12"/>
        <color rgb="FF000000"/>
        <rFont val="宋体"/>
        <charset val="134"/>
      </rPr>
      <t>七、其他政府性基金专项债券对应项目专项收入</t>
    </r>
  </si>
  <si>
    <t>三、专项债券收入(再融资债券）</t>
  </si>
  <si>
    <t>四、上年结转专款收入</t>
  </si>
  <si>
    <t>附表1-8</t>
  </si>
  <si>
    <t>政府性基金预算支出表</t>
  </si>
  <si>
    <t>二、对下转移支付</t>
  </si>
  <si>
    <t>三、专项债券还本支出</t>
  </si>
  <si>
    <t>四、调出资金</t>
  </si>
  <si>
    <t>附表1-9</t>
  </si>
  <si>
    <t>政府性基金预算本级支出表</t>
  </si>
  <si>
    <t>国家电影事业发展专项资金安排的支出</t>
  </si>
  <si>
    <t>资助国产影片放映</t>
  </si>
  <si>
    <t>国有土地使用权出让收入安排的支出</t>
  </si>
  <si>
    <r>
      <t xml:space="preserve">     </t>
    </r>
    <r>
      <rPr>
        <sz val="12"/>
        <color rgb="FF000000"/>
        <rFont val="宋体"/>
        <charset val="134"/>
      </rPr>
      <t>征地和拆迁补偿支出</t>
    </r>
  </si>
  <si>
    <r>
      <t xml:space="preserve">     </t>
    </r>
    <r>
      <rPr>
        <sz val="12"/>
        <color rgb="FF000000"/>
        <rFont val="宋体"/>
        <charset val="134"/>
      </rPr>
      <t>土地开发支出</t>
    </r>
  </si>
  <si>
    <r>
      <t xml:space="preserve">     </t>
    </r>
    <r>
      <rPr>
        <sz val="12"/>
        <color rgb="FF000000"/>
        <rFont val="宋体"/>
        <charset val="134"/>
      </rPr>
      <t>补助被征地农民支出</t>
    </r>
  </si>
  <si>
    <r>
      <t xml:space="preserve">     </t>
    </r>
    <r>
      <rPr>
        <sz val="12"/>
        <color rgb="FF000000"/>
        <rFont val="宋体"/>
        <charset val="134"/>
      </rPr>
      <t>廉租住房支出</t>
    </r>
  </si>
  <si>
    <r>
      <t xml:space="preserve">     </t>
    </r>
    <r>
      <rPr>
        <sz val="12"/>
        <color rgb="FF000000"/>
        <rFont val="宋体"/>
        <charset val="134"/>
      </rPr>
      <t>农业农村生态环境支出</t>
    </r>
  </si>
  <si>
    <t>其他国有土地使用权出让收入安排的支出</t>
  </si>
  <si>
    <t>国有土地收益基金安排的支出</t>
  </si>
  <si>
    <t>征地和拆迁补偿支出</t>
  </si>
  <si>
    <t>农业土地开发资金安排的支出</t>
  </si>
  <si>
    <t>城市基础设施配套费安排的支出</t>
  </si>
  <si>
    <t>城市公共设施</t>
  </si>
  <si>
    <t>城市环境卫生</t>
  </si>
  <si>
    <t>污水处理费安排的支出</t>
  </si>
  <si>
    <t>污水处理设施建设和运营</t>
  </si>
  <si>
    <t>大中型水库移民后期扶持基金支出</t>
  </si>
  <si>
    <t>基础设施建设和经济发展</t>
  </si>
  <si>
    <t>小型水库移民扶助基金安排的支出</t>
  </si>
  <si>
    <t>彩票公益金安排的支出</t>
  </si>
  <si>
    <t>用于社会福利的彩票公益金支出</t>
  </si>
  <si>
    <t>用于残疾人事业的彩票公益金支出</t>
  </si>
  <si>
    <t>地方政府专项债务付息支出</t>
  </si>
  <si>
    <t>国有土地使用权出让金债务付息支出</t>
  </si>
  <si>
    <t>土地储备专项债券付息支出</t>
  </si>
  <si>
    <t>棚户区改造专项债券付息支出</t>
  </si>
  <si>
    <t>其他地方自行试点项目收益专项债券付息支出</t>
  </si>
  <si>
    <t>地方政府专项债务发行费用支出</t>
  </si>
  <si>
    <t>棚户区改造专项债券发行费用支出</t>
  </si>
  <si>
    <t>其他地方自行试点项目收益专项债券发行费用支出</t>
  </si>
  <si>
    <r>
      <t>合</t>
    </r>
    <r>
      <rPr>
        <b/>
        <sz val="12"/>
        <color rgb="FF000000"/>
        <rFont val="Times New Roman"/>
        <charset val="134"/>
      </rPr>
      <t xml:space="preserve"> </t>
    </r>
    <r>
      <rPr>
        <b/>
        <sz val="12"/>
        <color rgb="FF000000"/>
        <rFont val="Times New Roman"/>
        <charset val="134"/>
      </rPr>
      <t xml:space="preserve">     </t>
    </r>
    <r>
      <rPr>
        <b/>
        <sz val="12"/>
        <color rgb="FF000000"/>
        <rFont val="宋体"/>
        <charset val="134"/>
      </rPr>
      <t>计</t>
    </r>
  </si>
  <si>
    <t>附表1-10</t>
  </si>
  <si>
    <t>政府性基金预算专项转移支付分地区安排情况表</t>
  </si>
  <si>
    <t>市（县、镇）名1</t>
  </si>
  <si>
    <t>市（县、镇）名2</t>
  </si>
  <si>
    <t>市（县、镇）名3</t>
  </si>
  <si>
    <t>市（县、镇）名4</t>
  </si>
  <si>
    <t>市（县、镇）名5</t>
  </si>
  <si>
    <t>注：我区无政府性基金专项转移支付分地区安排情况，空表列示。</t>
  </si>
  <si>
    <t>附表1-11</t>
  </si>
  <si>
    <t>政府性基金预算专项转移支付分项目安排情况表</t>
  </si>
  <si>
    <t>注：我区无政府性基金专项转移支付分项目安排情况，空表列示。</t>
  </si>
  <si>
    <t>附表1-12</t>
  </si>
  <si>
    <t>国有资本经营预算收入表</t>
  </si>
  <si>
    <t>一、利润收入</t>
  </si>
  <si>
    <t>二、股利、股息收入</t>
  </si>
  <si>
    <t>备注：2023年我区无国有资本经营预算收入，空表列示。</t>
  </si>
  <si>
    <t>附表1-13</t>
  </si>
  <si>
    <t>国有资本经营预算支出表</t>
  </si>
  <si>
    <t>备注：2023年我区无国有资本经营预算支出，空表列示。</t>
  </si>
  <si>
    <t>附表1-14</t>
  </si>
  <si>
    <t>国有资本经营预算本级支出表</t>
  </si>
  <si>
    <t>223</t>
  </si>
  <si>
    <t>国有资本经营预算支出</t>
  </si>
  <si>
    <t>22301</t>
  </si>
  <si>
    <t>解决历史遗留问题及改革成本支出</t>
  </si>
  <si>
    <t>2230101</t>
  </si>
  <si>
    <t>厂办大集体改革支出</t>
  </si>
  <si>
    <t>22302</t>
  </si>
  <si>
    <t>国有企业资本金注入</t>
  </si>
  <si>
    <t>2230201</t>
  </si>
  <si>
    <t>国有经济结构调整支出</t>
  </si>
  <si>
    <t>备注：2023年我区无国有资本经营预算本级支出，空表列示。</t>
  </si>
  <si>
    <t>附表1-15</t>
  </si>
  <si>
    <t>国有资本经营预算专项转移支付分地区安排情况表</t>
  </si>
  <si>
    <t>徐水区</t>
  </si>
  <si>
    <t>备注：2023年我区无国有资本经营预算专项转移支付分地区安排，空表列示。</t>
  </si>
  <si>
    <t>附表1-16</t>
  </si>
  <si>
    <t>国有资本经营预算专项转移支付分项目安排情况表</t>
  </si>
  <si>
    <t>备注：2023年我区无国有资本经营预算专项转移支付分项目安排，空表列示。</t>
  </si>
  <si>
    <t>附表1-17</t>
  </si>
  <si>
    <t>社会保险基金预算收入表</t>
  </si>
  <si>
    <t>社会保险基金收入合计</t>
  </si>
  <si>
    <r>
      <rPr>
        <sz val="12"/>
        <color theme="1"/>
        <rFont val="宋体"/>
        <charset val="134"/>
      </rPr>
      <t xml:space="preserve">    </t>
    </r>
    <r>
      <rPr>
        <sz val="12"/>
        <color theme="1"/>
        <rFont val="宋体"/>
        <charset val="134"/>
      </rPr>
      <t>其中：保险费收入</t>
    </r>
  </si>
  <si>
    <r>
      <rPr>
        <sz val="12"/>
        <color theme="1"/>
        <rFont val="宋体"/>
        <charset val="134"/>
      </rPr>
      <t xml:space="preserve">          </t>
    </r>
    <r>
      <rPr>
        <sz val="12"/>
        <color theme="1"/>
        <rFont val="宋体"/>
        <charset val="134"/>
      </rPr>
      <t>财政补贴收入</t>
    </r>
  </si>
  <si>
    <r>
      <rPr>
        <sz val="12"/>
        <color theme="1"/>
        <rFont val="宋体"/>
        <charset val="134"/>
      </rPr>
      <t xml:space="preserve">          </t>
    </r>
    <r>
      <rPr>
        <sz val="12"/>
        <color theme="1"/>
        <rFont val="宋体"/>
        <charset val="134"/>
      </rPr>
      <t>利息收入</t>
    </r>
  </si>
  <si>
    <t xml:space="preserve">          集体补助收入</t>
  </si>
  <si>
    <t xml:space="preserve">          转移收入</t>
  </si>
  <si>
    <t xml:space="preserve">          委托投资收益</t>
  </si>
  <si>
    <t xml:space="preserve">          其他收入</t>
  </si>
  <si>
    <t>一、城乡居民基本养老保险基金收入</t>
  </si>
  <si>
    <t>转移收入</t>
  </si>
  <si>
    <t>集体补助收入</t>
  </si>
  <si>
    <t>委托投资收益</t>
  </si>
  <si>
    <t>其他收入</t>
  </si>
  <si>
    <t>二、机关事业单位基本养老保险基金收入</t>
  </si>
  <si>
    <t>附表1-18</t>
  </si>
  <si>
    <t>社会保险基金预算支出表</t>
  </si>
  <si>
    <t>全区社会保险基金支出合计</t>
  </si>
  <si>
    <t>其中：社会保险待遇支出</t>
  </si>
  <si>
    <t>转移支出</t>
  </si>
  <si>
    <t>一、城乡居民基本养老保险基金支出</t>
  </si>
  <si>
    <t>其中：居民基础养老金支出</t>
  </si>
  <si>
    <t>个人账户支出养老金</t>
  </si>
  <si>
    <t>二、机关事业单位基本养老保险基金支出</t>
  </si>
  <si>
    <t>其中：基本养老金支出</t>
  </si>
  <si>
    <r>
      <rPr>
        <sz val="12"/>
        <color rgb="FF000000"/>
        <rFont val="宋体"/>
        <charset val="134"/>
      </rPr>
      <t xml:space="preserve">      </t>
    </r>
    <r>
      <rPr>
        <sz val="12"/>
        <color rgb="FF000000"/>
        <rFont val="宋体"/>
        <charset val="134"/>
      </rPr>
      <t>转移支出</t>
    </r>
  </si>
  <si>
    <r>
      <rPr>
        <sz val="12"/>
        <color rgb="FF000000"/>
        <rFont val="宋体"/>
        <charset val="134"/>
      </rPr>
      <t xml:space="preserve">      </t>
    </r>
    <r>
      <rPr>
        <sz val="12"/>
        <color rgb="FF000000"/>
        <rFont val="宋体"/>
        <charset val="134"/>
      </rPr>
      <t>其他支出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</si>
</sst>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_);[Red]\(0\)"/>
    <numFmt numFmtId="178" formatCode="0_ "/>
    <numFmt numFmtId="179" formatCode="0.0_ "/>
  </numFmts>
  <fonts count="47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4"/>
      <name val="宋体"/>
      <charset val="134"/>
    </font>
    <font>
      <sz val="18"/>
      <name val="宋体"/>
      <charset val="134"/>
    </font>
    <font>
      <sz val="10.5"/>
      <name val="宋体"/>
      <charset val="134"/>
    </font>
    <font>
      <b/>
      <sz val="9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Courier"/>
      <charset val="134"/>
    </font>
    <font>
      <sz val="10"/>
      <name val="Helv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sz val="10"/>
      <name val="MS Sans Serif"/>
      <charset val="134"/>
    </font>
    <font>
      <sz val="7"/>
      <name val="Small Fonts"/>
      <charset val="134"/>
    </font>
  </fonts>
  <fills count="51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19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protection locked="0"/>
    </xf>
    <xf numFmtId="0" fontId="1" fillId="0" borderId="0">
      <protection locked="0"/>
    </xf>
    <xf numFmtId="0" fontId="31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7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>
      <protection locked="0"/>
    </xf>
    <xf numFmtId="0" fontId="21" fillId="1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" fillId="0" borderId="0">
      <protection locked="0"/>
    </xf>
    <xf numFmtId="0" fontId="23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/>
    <xf numFmtId="0" fontId="34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6" fillId="5" borderId="5" applyNumberFormat="0" applyAlignment="0" applyProtection="0">
      <alignment vertical="center"/>
    </xf>
    <xf numFmtId="0" fontId="42" fillId="37" borderId="11" applyNumberFormat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44" fillId="4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" fillId="0" borderId="0">
      <protection locked="0"/>
    </xf>
    <xf numFmtId="0" fontId="31" fillId="24" borderId="0" applyNumberFormat="0" applyBorder="0" applyAlignment="0" applyProtection="0">
      <alignment vertical="center"/>
    </xf>
    <xf numFmtId="0" fontId="1" fillId="0" borderId="0">
      <protection locked="0"/>
    </xf>
    <xf numFmtId="0" fontId="31" fillId="48" borderId="0" applyNumberFormat="0" applyBorder="0" applyAlignment="0" applyProtection="0">
      <alignment vertical="center"/>
    </xf>
    <xf numFmtId="0" fontId="1" fillId="0" borderId="0">
      <protection locked="0"/>
    </xf>
    <xf numFmtId="0" fontId="31" fillId="26" borderId="0" applyNumberFormat="0" applyBorder="0" applyAlignment="0" applyProtection="0">
      <alignment vertical="center"/>
    </xf>
    <xf numFmtId="0" fontId="1" fillId="0" borderId="0">
      <protection locked="0"/>
    </xf>
    <xf numFmtId="0" fontId="31" fillId="49" borderId="0" applyNumberFormat="0" applyBorder="0" applyAlignment="0" applyProtection="0">
      <alignment vertical="center"/>
    </xf>
    <xf numFmtId="37" fontId="46" fillId="0" borderId="0"/>
    <xf numFmtId="0" fontId="45" fillId="0" borderId="0"/>
    <xf numFmtId="9" fontId="39" fillId="0" borderId="0" applyFont="0" applyFill="0" applyBorder="0" applyAlignment="0" applyProtection="0"/>
    <xf numFmtId="0" fontId="2" fillId="0" borderId="1">
      <alignment horizontal="distributed" vertical="center" wrapText="1"/>
    </xf>
    <xf numFmtId="0" fontId="44" fillId="43" borderId="0" applyNumberFormat="0" applyBorder="0" applyAlignment="0" applyProtection="0">
      <alignment vertical="center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39" fillId="0" borderId="0"/>
    <xf numFmtId="0" fontId="3" fillId="0" borderId="0"/>
    <xf numFmtId="0" fontId="1" fillId="0" borderId="0">
      <protection locked="0"/>
    </xf>
    <xf numFmtId="0" fontId="1" fillId="0" borderId="0">
      <protection locked="0"/>
    </xf>
    <xf numFmtId="0" fontId="3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39" fillId="0" borderId="0"/>
    <xf numFmtId="0" fontId="3" fillId="0" borderId="0"/>
    <xf numFmtId="0" fontId="45" fillId="0" borderId="0"/>
    <xf numFmtId="0" fontId="39" fillId="0" borderId="0" applyFont="0" applyFill="0" applyBorder="0" applyAlignment="0" applyProtection="0"/>
    <xf numFmtId="0" fontId="31" fillId="48" borderId="0" applyNumberFormat="0" applyBorder="0" applyAlignment="0" applyProtection="0">
      <alignment vertical="center"/>
    </xf>
    <xf numFmtId="4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" fontId="2" fillId="0" borderId="1">
      <alignment vertical="center"/>
      <protection locked="0"/>
    </xf>
    <xf numFmtId="0" fontId="38" fillId="0" borderId="0"/>
    <xf numFmtId="176" fontId="2" fillId="0" borderId="1">
      <alignment vertical="center"/>
      <protection locked="0"/>
    </xf>
    <xf numFmtId="0" fontId="39" fillId="0" borderId="0"/>
    <xf numFmtId="0" fontId="31" fillId="1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160">
    <xf numFmtId="0" fontId="0" fillId="0" borderId="0" xfId="0"/>
    <xf numFmtId="0" fontId="1" fillId="0" borderId="0" xfId="9" applyFont="1" applyFill="1" applyAlignment="1">
      <alignment vertical="top"/>
      <protection locked="0"/>
    </xf>
    <xf numFmtId="0" fontId="2" fillId="0" borderId="0" xfId="9" applyFont="1" applyFill="1" applyAlignment="1">
      <alignment vertical="top"/>
      <protection locked="0"/>
    </xf>
    <xf numFmtId="0" fontId="3" fillId="0" borderId="0" xfId="97" applyFont="1" applyFill="1" applyAlignment="1">
      <alignment horizontal="left" vertical="center"/>
    </xf>
    <xf numFmtId="177" fontId="3" fillId="0" borderId="0" xfId="97" applyNumberFormat="1" applyFont="1" applyFill="1" applyAlignment="1">
      <alignment horizontal="right" vertical="center"/>
    </xf>
    <xf numFmtId="0" fontId="2" fillId="0" borderId="0" xfId="97" applyFont="1" applyFill="1" applyAlignment="1">
      <alignment horizontal="left" vertical="center"/>
    </xf>
    <xf numFmtId="0" fontId="4" fillId="0" borderId="0" xfId="97" applyFont="1" applyFill="1" applyAlignment="1">
      <alignment horizontal="center" vertical="center"/>
    </xf>
    <xf numFmtId="177" fontId="2" fillId="0" borderId="0" xfId="97" applyNumberFormat="1" applyFont="1" applyFill="1" applyAlignment="1">
      <alignment horizontal="right" vertical="center"/>
    </xf>
    <xf numFmtId="0" fontId="5" fillId="0" borderId="1" xfId="97" applyFont="1" applyFill="1" applyBorder="1" applyAlignment="1">
      <alignment horizontal="center" vertical="center"/>
    </xf>
    <xf numFmtId="177" fontId="5" fillId="0" borderId="1" xfId="97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 indent="3"/>
    </xf>
    <xf numFmtId="0" fontId="7" fillId="0" borderId="1" xfId="0" applyFont="1" applyBorder="1" applyAlignment="1">
      <alignment vertical="center" wrapText="1"/>
    </xf>
    <xf numFmtId="0" fontId="3" fillId="0" borderId="0" xfId="97" applyFont="1" applyFill="1" applyAlignment="1">
      <alignment vertical="center"/>
    </xf>
    <xf numFmtId="0" fontId="2" fillId="0" borderId="0" xfId="97" applyFont="1" applyFill="1" applyAlignment="1">
      <alignment vertical="center"/>
    </xf>
    <xf numFmtId="0" fontId="5" fillId="0" borderId="0" xfId="97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justify" vertical="center" wrapText="1" indent="5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 indent="5"/>
    </xf>
    <xf numFmtId="0" fontId="8" fillId="0" borderId="1" xfId="0" applyFont="1" applyBorder="1" applyAlignment="1">
      <alignment horizontal="justify" vertical="center" wrapText="1"/>
    </xf>
    <xf numFmtId="0" fontId="2" fillId="0" borderId="0" xfId="103" applyFont="1" applyAlignment="1">
      <alignment vertical="center" wrapText="1"/>
    </xf>
    <xf numFmtId="0" fontId="5" fillId="0" borderId="0" xfId="103" applyFont="1" applyAlignment="1">
      <alignment horizontal="center" vertical="center" wrapText="1"/>
    </xf>
    <xf numFmtId="0" fontId="2" fillId="0" borderId="0" xfId="103" applyFont="1" applyAlignment="1">
      <alignment wrapText="1"/>
    </xf>
    <xf numFmtId="0" fontId="5" fillId="0" borderId="0" xfId="103" applyFont="1" applyAlignment="1">
      <alignment wrapText="1"/>
    </xf>
    <xf numFmtId="0" fontId="3" fillId="0" borderId="0" xfId="103" applyFont="1" applyAlignment="1">
      <alignment wrapText="1"/>
    </xf>
    <xf numFmtId="0" fontId="2" fillId="0" borderId="0" xfId="104" applyFont="1" applyBorder="1" applyAlignment="1">
      <alignment horizontal="left" vertical="center" wrapText="1"/>
    </xf>
    <xf numFmtId="0" fontId="10" fillId="0" borderId="0" xfId="104" applyFont="1" applyBorder="1" applyAlignment="1">
      <alignment horizontal="left" vertical="center" wrapText="1"/>
    </xf>
    <xf numFmtId="49" fontId="11" fillId="0" borderId="0" xfId="103" applyNumberFormat="1" applyFont="1" applyAlignment="1">
      <alignment horizontal="centerContinuous" vertical="center" wrapText="1"/>
    </xf>
    <xf numFmtId="177" fontId="12" fillId="0" borderId="0" xfId="9" applyNumberFormat="1" applyFont="1" applyFill="1" applyAlignment="1">
      <alignment horizontal="right" vertical="center"/>
      <protection locked="0"/>
    </xf>
    <xf numFmtId="0" fontId="5" fillId="0" borderId="1" xfId="103" applyFont="1" applyBorder="1" applyAlignment="1">
      <alignment horizontal="center" vertical="center" wrapText="1"/>
    </xf>
    <xf numFmtId="1" fontId="5" fillId="0" borderId="1" xfId="103" applyNumberFormat="1" applyFont="1" applyBorder="1" applyAlignment="1" applyProtection="1">
      <alignment horizontal="center" vertical="center" wrapText="1"/>
      <protection locked="0"/>
    </xf>
    <xf numFmtId="178" fontId="2" fillId="0" borderId="1" xfId="103" applyNumberFormat="1" applyFont="1" applyFill="1" applyBorder="1" applyAlignment="1">
      <alignment horizontal="right" vertical="center" wrapText="1"/>
    </xf>
    <xf numFmtId="178" fontId="2" fillId="0" borderId="1" xfId="103" applyNumberFormat="1" applyFont="1" applyBorder="1" applyAlignment="1">
      <alignment horizontal="right" vertical="center" wrapText="1"/>
    </xf>
    <xf numFmtId="49" fontId="2" fillId="0" borderId="0" xfId="9" applyNumberFormat="1" applyFont="1" applyFill="1" applyAlignment="1">
      <alignment horizontal="left" vertical="center"/>
      <protection locked="0"/>
    </xf>
    <xf numFmtId="49" fontId="2" fillId="0" borderId="0" xfId="9" applyNumberFormat="1" applyFont="1" applyFill="1" applyAlignment="1">
      <alignment horizontal="left" vertical="top"/>
      <protection locked="0"/>
    </xf>
    <xf numFmtId="0" fontId="1" fillId="0" borderId="0" xfId="9" applyFont="1" applyFill="1" applyAlignment="1">
      <alignment vertical="center"/>
      <protection locked="0"/>
    </xf>
    <xf numFmtId="0" fontId="13" fillId="0" borderId="0" xfId="9" applyFont="1" applyFill="1" applyAlignment="1">
      <alignment vertical="top"/>
      <protection locked="0"/>
    </xf>
    <xf numFmtId="0" fontId="2" fillId="0" borderId="0" xfId="104" applyFont="1" applyBorder="1" applyAlignment="1">
      <alignment horizontal="left" vertical="center"/>
    </xf>
    <xf numFmtId="0" fontId="11" fillId="0" borderId="0" xfId="9" applyFont="1" applyFill="1" applyAlignment="1">
      <alignment horizontal="center" vertical="center" wrapText="1"/>
      <protection locked="0"/>
    </xf>
    <xf numFmtId="0" fontId="11" fillId="0" borderId="0" xfId="9" applyFont="1" applyFill="1" applyAlignment="1">
      <alignment horizontal="center" vertical="center"/>
      <protection locked="0"/>
    </xf>
    <xf numFmtId="49" fontId="5" fillId="0" borderId="1" xfId="9" applyNumberFormat="1" applyFont="1" applyFill="1" applyBorder="1" applyAlignment="1">
      <alignment horizontal="center" vertical="center"/>
      <protection locked="0"/>
    </xf>
    <xf numFmtId="49" fontId="2" fillId="0" borderId="1" xfId="9" applyNumberFormat="1" applyFont="1" applyFill="1" applyBorder="1" applyAlignment="1">
      <alignment horizontal="center" vertical="center"/>
      <protection locked="0"/>
    </xf>
    <xf numFmtId="49" fontId="2" fillId="0" borderId="1" xfId="9" applyNumberFormat="1" applyFont="1" applyFill="1" applyBorder="1" applyAlignment="1">
      <alignment horizontal="left" vertical="center"/>
      <protection locked="0"/>
    </xf>
    <xf numFmtId="49" fontId="2" fillId="0" borderId="1" xfId="9" applyNumberFormat="1" applyFont="1" applyFill="1" applyBorder="1" applyAlignment="1">
      <alignment horizontal="left" vertical="center" indent="1"/>
      <protection locked="0"/>
    </xf>
    <xf numFmtId="49" fontId="1" fillId="0" borderId="0" xfId="9" applyNumberFormat="1" applyFont="1" applyFill="1" applyAlignment="1">
      <alignment horizontal="left" vertical="top" indent="1"/>
      <protection locked="0"/>
    </xf>
    <xf numFmtId="49" fontId="1" fillId="0" borderId="0" xfId="9" applyNumberFormat="1" applyFont="1" applyFill="1" applyAlignment="1">
      <alignment horizontal="left" vertical="top" indent="2"/>
      <protection locked="0"/>
    </xf>
    <xf numFmtId="177" fontId="2" fillId="0" borderId="0" xfId="9" applyNumberFormat="1" applyFont="1" applyFill="1" applyAlignment="1">
      <alignment vertical="top"/>
      <protection locked="0"/>
    </xf>
    <xf numFmtId="0" fontId="4" fillId="0" borderId="0" xfId="9" applyFont="1" applyFill="1" applyAlignment="1">
      <alignment horizontal="center" vertical="top"/>
      <protection locked="0"/>
    </xf>
    <xf numFmtId="177" fontId="4" fillId="0" borderId="0" xfId="9" applyNumberFormat="1" applyFont="1" applyFill="1" applyAlignment="1">
      <alignment horizontal="center" vertical="top"/>
      <protection locked="0"/>
    </xf>
    <xf numFmtId="177" fontId="12" fillId="0" borderId="0" xfId="9" applyNumberFormat="1" applyFont="1" applyFill="1" applyAlignment="1">
      <alignment horizontal="right" vertical="top"/>
      <protection locked="0"/>
    </xf>
    <xf numFmtId="0" fontId="5" fillId="0" borderId="1" xfId="9" applyFont="1" applyFill="1" applyBorder="1" applyAlignment="1">
      <alignment horizontal="center" vertical="center"/>
      <protection locked="0"/>
    </xf>
    <xf numFmtId="177" fontId="5" fillId="0" borderId="1" xfId="9" applyNumberFormat="1" applyFont="1" applyFill="1" applyBorder="1" applyAlignment="1">
      <alignment horizontal="center" vertical="center"/>
      <protection locked="0"/>
    </xf>
    <xf numFmtId="49" fontId="5" fillId="0" borderId="1" xfId="9" applyNumberFormat="1" applyFont="1" applyFill="1" applyBorder="1" applyAlignment="1">
      <alignment horizontal="left" vertical="center"/>
      <protection locked="0"/>
    </xf>
    <xf numFmtId="0" fontId="5" fillId="0" borderId="1" xfId="9" applyFont="1" applyFill="1" applyBorder="1" applyAlignment="1">
      <alignment horizontal="left" vertical="center"/>
      <protection locked="0"/>
    </xf>
    <xf numFmtId="177" fontId="2" fillId="0" borderId="1" xfId="9" applyNumberFormat="1" applyFont="1" applyFill="1" applyBorder="1" applyAlignment="1">
      <alignment vertical="center"/>
      <protection locked="0"/>
    </xf>
    <xf numFmtId="49" fontId="5" fillId="0" borderId="1" xfId="9" applyNumberFormat="1" applyFont="1" applyFill="1" applyBorder="1" applyAlignment="1">
      <alignment horizontal="left" vertical="center" indent="1"/>
      <protection locked="0"/>
    </xf>
    <xf numFmtId="49" fontId="5" fillId="0" borderId="1" xfId="9" applyNumberFormat="1" applyFont="1" applyFill="1" applyBorder="1" applyAlignment="1">
      <alignment horizontal="left" vertical="center" wrapText="1" indent="1"/>
      <protection locked="0"/>
    </xf>
    <xf numFmtId="49" fontId="2" fillId="0" borderId="1" xfId="9" applyNumberFormat="1" applyFont="1" applyFill="1" applyBorder="1" applyAlignment="1">
      <alignment horizontal="left" vertical="center" indent="2"/>
      <protection locked="0"/>
    </xf>
    <xf numFmtId="0" fontId="2" fillId="0" borderId="1" xfId="9" applyFont="1" applyFill="1" applyBorder="1" applyAlignment="1">
      <alignment horizontal="left" vertical="center" indent="2"/>
      <protection locked="0"/>
    </xf>
    <xf numFmtId="177" fontId="5" fillId="0" borderId="1" xfId="9" applyNumberFormat="1" applyFont="1" applyFill="1" applyBorder="1" applyAlignment="1">
      <alignment vertical="center"/>
      <protection locked="0"/>
    </xf>
    <xf numFmtId="0" fontId="4" fillId="0" borderId="0" xfId="9" applyFont="1" applyFill="1" applyAlignment="1">
      <alignment horizontal="center" vertical="center"/>
      <protection locked="0"/>
    </xf>
    <xf numFmtId="177" fontId="4" fillId="0" borderId="0" xfId="9" applyNumberFormat="1" applyFont="1" applyFill="1" applyAlignment="1">
      <alignment horizontal="center" vertical="center"/>
      <protection locked="0"/>
    </xf>
    <xf numFmtId="177" fontId="2" fillId="0" borderId="0" xfId="9" applyNumberFormat="1" applyFont="1" applyFill="1" applyAlignment="1">
      <alignment horizontal="right" vertical="center"/>
      <protection locked="0"/>
    </xf>
    <xf numFmtId="0" fontId="4" fillId="0" borderId="0" xfId="97" applyFont="1" applyFill="1" applyAlignment="1">
      <alignment vertical="center"/>
    </xf>
    <xf numFmtId="49" fontId="5" fillId="0" borderId="0" xfId="97" applyNumberFormat="1" applyFont="1" applyFill="1" applyAlignment="1">
      <alignment horizontal="left" vertical="center" indent="1"/>
    </xf>
    <xf numFmtId="49" fontId="2" fillId="0" borderId="0" xfId="97" applyNumberFormat="1" applyFont="1" applyFill="1" applyAlignment="1">
      <alignment horizontal="left" vertical="center" indent="1"/>
    </xf>
    <xf numFmtId="177" fontId="3" fillId="0" borderId="0" xfId="97" applyNumberFormat="1" applyFont="1" applyFill="1" applyAlignment="1">
      <alignment vertical="center"/>
    </xf>
    <xf numFmtId="49" fontId="5" fillId="0" borderId="1" xfId="97" applyNumberFormat="1" applyFont="1" applyFill="1" applyBorder="1" applyAlignment="1">
      <alignment horizontal="left" vertical="center"/>
    </xf>
    <xf numFmtId="49" fontId="5" fillId="0" borderId="1" xfId="97" applyNumberFormat="1" applyFont="1" applyFill="1" applyBorder="1" applyAlignment="1">
      <alignment horizontal="left" vertical="center" indent="1"/>
    </xf>
    <xf numFmtId="49" fontId="2" fillId="0" borderId="1" xfId="97" applyNumberFormat="1" applyFont="1" applyFill="1" applyBorder="1" applyAlignment="1">
      <alignment horizontal="left" vertical="center" indent="1"/>
    </xf>
    <xf numFmtId="177" fontId="5" fillId="0" borderId="1" xfId="97" applyNumberFormat="1" applyFont="1" applyFill="1" applyBorder="1" applyAlignment="1">
      <alignment horizontal="right" vertical="center"/>
    </xf>
    <xf numFmtId="177" fontId="2" fillId="0" borderId="0" xfId="97" applyNumberFormat="1" applyFont="1" applyFill="1" applyAlignment="1">
      <alignment vertical="center"/>
    </xf>
    <xf numFmtId="0" fontId="2" fillId="0" borderId="0" xfId="103" applyFont="1" applyAlignment="1">
      <alignment horizontal="center" vertical="center" wrapText="1"/>
    </xf>
    <xf numFmtId="0" fontId="5" fillId="0" borderId="0" xfId="103" applyFont="1" applyAlignment="1">
      <alignment horizontal="center" wrapText="1"/>
    </xf>
    <xf numFmtId="0" fontId="2" fillId="0" borderId="1" xfId="103" applyFont="1" applyBorder="1" applyAlignment="1">
      <alignment horizontal="center" vertical="center" wrapText="1"/>
    </xf>
    <xf numFmtId="1" fontId="2" fillId="0" borderId="1" xfId="103" applyNumberFormat="1" applyFont="1" applyBorder="1" applyAlignment="1" applyProtection="1">
      <alignment horizontal="center" vertical="center" wrapText="1"/>
      <protection locked="0"/>
    </xf>
    <xf numFmtId="0" fontId="2" fillId="0" borderId="0" xfId="103" applyFont="1" applyBorder="1" applyAlignment="1">
      <alignment horizontal="center" vertical="center" wrapText="1"/>
    </xf>
    <xf numFmtId="178" fontId="5" fillId="0" borderId="1" xfId="103" applyNumberFormat="1" applyFont="1" applyBorder="1" applyAlignment="1">
      <alignment horizontal="right" vertical="center" wrapText="1"/>
    </xf>
    <xf numFmtId="0" fontId="4" fillId="0" borderId="0" xfId="103" applyFont="1" applyAlignment="1">
      <alignment horizontal="center" vertical="center" shrinkToFit="1"/>
    </xf>
    <xf numFmtId="0" fontId="5" fillId="0" borderId="0" xfId="9" applyFont="1" applyFill="1" applyAlignment="1">
      <alignment vertical="top"/>
      <protection locked="0"/>
    </xf>
    <xf numFmtId="0" fontId="4" fillId="0" borderId="0" xfId="9" applyFont="1" applyFill="1" applyAlignment="1">
      <alignment horizontal="center" vertical="center" wrapText="1"/>
      <protection locked="0"/>
    </xf>
    <xf numFmtId="177" fontId="2" fillId="0" borderId="0" xfId="9" applyNumberFormat="1" applyFont="1" applyFill="1" applyAlignment="1">
      <alignment horizontal="right" vertical="top"/>
      <protection locked="0"/>
    </xf>
    <xf numFmtId="0" fontId="2" fillId="0" borderId="1" xfId="9" applyNumberFormat="1" applyFont="1" applyFill="1" applyBorder="1" applyAlignment="1">
      <alignment horizontal="right" vertical="center"/>
      <protection locked="0"/>
    </xf>
    <xf numFmtId="0" fontId="5" fillId="0" borderId="1" xfId="9" applyNumberFormat="1" applyFont="1" applyFill="1" applyBorder="1" applyAlignment="1">
      <alignment horizontal="right" vertical="center"/>
      <protection locked="0"/>
    </xf>
    <xf numFmtId="49" fontId="2" fillId="0" borderId="0" xfId="9" applyNumberFormat="1" applyFont="1" applyFill="1" applyAlignment="1">
      <alignment horizontal="left" vertical="top" indent="1"/>
      <protection locked="0"/>
    </xf>
    <xf numFmtId="0" fontId="5" fillId="0" borderId="0" xfId="9" applyFont="1" applyFill="1" applyAlignment="1">
      <alignment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left" vertical="center" wrapText="1" indent="2"/>
    </xf>
    <xf numFmtId="0" fontId="1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indent="1"/>
    </xf>
    <xf numFmtId="0" fontId="17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5" fillId="0" borderId="0" xfId="97" applyFont="1" applyFill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2" fillId="0" borderId="0" xfId="103" applyFont="1" applyAlignment="1">
      <alignment shrinkToFit="1"/>
    </xf>
    <xf numFmtId="0" fontId="5" fillId="0" borderId="0" xfId="103" applyFont="1" applyAlignment="1">
      <alignment horizontal="center" vertical="center" shrinkToFit="1"/>
    </xf>
    <xf numFmtId="0" fontId="18" fillId="0" borderId="0" xfId="0" applyFont="1" applyAlignment="1">
      <alignment shrinkToFit="1"/>
    </xf>
    <xf numFmtId="0" fontId="3" fillId="0" borderId="0" xfId="103" applyFont="1" applyAlignment="1">
      <alignment shrinkToFit="1"/>
    </xf>
    <xf numFmtId="49" fontId="4" fillId="0" borderId="0" xfId="103" applyNumberFormat="1" applyFont="1" applyAlignment="1">
      <alignment horizontal="center" vertical="center" shrinkToFit="1"/>
    </xf>
    <xf numFmtId="0" fontId="5" fillId="0" borderId="0" xfId="103" applyFont="1" applyAlignment="1">
      <alignment shrinkToFit="1"/>
    </xf>
    <xf numFmtId="177" fontId="2" fillId="0" borderId="0" xfId="9" applyNumberFormat="1" applyFont="1" applyFill="1" applyAlignment="1">
      <alignment horizontal="right" vertical="center" shrinkToFit="1"/>
      <protection locked="0"/>
    </xf>
    <xf numFmtId="0" fontId="5" fillId="0" borderId="1" xfId="103" applyFont="1" applyBorder="1" applyAlignment="1">
      <alignment horizontal="center" vertical="center" shrinkToFit="1"/>
    </xf>
    <xf numFmtId="1" fontId="5" fillId="0" borderId="1" xfId="103" applyNumberFormat="1" applyFont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2" fillId="0" borderId="1" xfId="9" applyNumberFormat="1" applyFont="1" applyFill="1" applyBorder="1" applyAlignment="1">
      <alignment horizontal="right" vertical="center" indent="1"/>
      <protection locked="0"/>
    </xf>
    <xf numFmtId="0" fontId="19" fillId="0" borderId="0" xfId="97" applyFont="1" applyFill="1" applyAlignment="1">
      <alignment vertical="center"/>
    </xf>
    <xf numFmtId="0" fontId="3" fillId="0" borderId="0" xfId="9" applyFont="1" applyFill="1" applyAlignment="1">
      <alignment vertical="top"/>
      <protection locked="0"/>
    </xf>
    <xf numFmtId="0" fontId="9" fillId="0" borderId="0" xfId="0" applyFont="1"/>
    <xf numFmtId="0" fontId="8" fillId="0" borderId="0" xfId="0" applyFont="1"/>
    <xf numFmtId="177" fontId="20" fillId="0" borderId="0" xfId="9" applyNumberFormat="1" applyFont="1" applyFill="1" applyAlignment="1">
      <alignment vertical="top"/>
      <protection locked="0"/>
    </xf>
    <xf numFmtId="0" fontId="20" fillId="0" borderId="0" xfId="104" applyFont="1" applyBorder="1" applyAlignment="1">
      <alignment horizontal="left" vertical="center"/>
    </xf>
    <xf numFmtId="177" fontId="20" fillId="0" borderId="0" xfId="9" applyNumberFormat="1" applyFont="1" applyFill="1" applyAlignment="1">
      <alignment horizontal="right" vertical="center"/>
      <protection locked="0"/>
    </xf>
    <xf numFmtId="0" fontId="1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 indent="2"/>
    </xf>
    <xf numFmtId="0" fontId="7" fillId="0" borderId="1" xfId="0" applyFont="1" applyBorder="1" applyAlignment="1">
      <alignment horizontal="left" vertical="center" indent="2"/>
    </xf>
    <xf numFmtId="0" fontId="15" fillId="0" borderId="1" xfId="0" applyFont="1" applyBorder="1" applyAlignment="1">
      <alignment horizontal="left" wrapText="1"/>
    </xf>
    <xf numFmtId="49" fontId="5" fillId="0" borderId="0" xfId="9" applyNumberFormat="1" applyFont="1" applyFill="1" applyAlignment="1">
      <alignment horizontal="left" vertical="top"/>
      <protection locked="0"/>
    </xf>
    <xf numFmtId="0" fontId="5" fillId="0" borderId="1" xfId="9" applyNumberFormat="1" applyFont="1" applyFill="1" applyBorder="1" applyAlignment="1">
      <alignment horizontal="center" vertical="center"/>
      <protection locked="0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right" vertical="center"/>
    </xf>
    <xf numFmtId="0" fontId="3" fillId="0" borderId="0" xfId="103" applyFont="1"/>
    <xf numFmtId="49" fontId="19" fillId="0" borderId="0" xfId="103" applyNumberFormat="1" applyFont="1" applyAlignment="1">
      <alignment horizontal="left" vertical="center"/>
    </xf>
    <xf numFmtId="49" fontId="3" fillId="0" borderId="0" xfId="103" applyNumberFormat="1" applyFont="1" applyAlignment="1">
      <alignment horizontal="left" indent="1"/>
    </xf>
    <xf numFmtId="0" fontId="19" fillId="0" borderId="0" xfId="103" applyFont="1" applyAlignment="1">
      <alignment horizontal="center" vertical="center"/>
    </xf>
    <xf numFmtId="0" fontId="19" fillId="0" borderId="0" xfId="103" applyFont="1"/>
    <xf numFmtId="0" fontId="10" fillId="0" borderId="0" xfId="104" applyFont="1" applyBorder="1" applyAlignment="1">
      <alignment horizontal="left" vertical="center"/>
    </xf>
    <xf numFmtId="49" fontId="4" fillId="0" borderId="0" xfId="103" applyNumberFormat="1" applyFont="1" applyAlignment="1">
      <alignment horizontal="center" vertical="center"/>
    </xf>
    <xf numFmtId="0" fontId="5" fillId="0" borderId="0" xfId="103" applyFont="1" applyAlignment="1">
      <alignment horizontal="center"/>
    </xf>
    <xf numFmtId="179" fontId="2" fillId="0" borderId="0" xfId="103" applyNumberFormat="1" applyFont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left" vertical="center" indent="2"/>
    </xf>
    <xf numFmtId="0" fontId="20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/>
    </xf>
  </cellXfs>
  <cellStyles count="119">
    <cellStyle name="常规" xfId="0" builtinId="0"/>
    <cellStyle name="货币[0]" xfId="1" builtinId="7"/>
    <cellStyle name="货币" xfId="2" builtinId="4"/>
    <cellStyle name="常规 44" xfId="3"/>
    <cellStyle name="常规 39" xfId="4"/>
    <cellStyle name="60% - 着色 2" xfId="5"/>
    <cellStyle name="20% - 强调文字颜色 3" xfId="6" builtinId="38"/>
    <cellStyle name="输入" xfId="7" builtinId="20"/>
    <cellStyle name="千位分隔[0]" xfId="8" builtinId="6"/>
    <cellStyle name="常规_功能分类1212zhangl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_ET_STYLE_NoName_00_" xfId="22"/>
    <cellStyle name="40% - 着色 3" xfId="23"/>
    <cellStyle name="标题" xfId="24" builtinId="15"/>
    <cellStyle name="着色 1" xfId="25"/>
    <cellStyle name="20% - 着色 5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40% - 着色 4" xfId="34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40% - 着色 5" xfId="41"/>
    <cellStyle name="好" xfId="42" builtinId="26"/>
    <cellStyle name="适中" xfId="43" builtinId="28"/>
    <cellStyle name="着色 5" xfId="44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20% - 着色 1" xfId="55"/>
    <cellStyle name="强调文字颜色 5" xfId="56" builtinId="45"/>
    <cellStyle name="40% - 强调文字颜色 5" xfId="57" builtinId="47"/>
    <cellStyle name="20% - 着色 2" xfId="58"/>
    <cellStyle name="60% - 强调文字颜色 5" xfId="59" builtinId="48"/>
    <cellStyle name="强调文字颜色 6" xfId="60" builtinId="49"/>
    <cellStyle name="40% - 强调文字颜色 6" xfId="61" builtinId="51"/>
    <cellStyle name="20% - 着色 3" xfId="62"/>
    <cellStyle name="60% - 强调文字颜色 6" xfId="63" builtinId="52"/>
    <cellStyle name="_ET_STYLE_NoName_00__2016年人代会报告附表20160104" xfId="64"/>
    <cellStyle name="_ET_STYLE_NoName_00__国库1月5日调整表" xfId="65"/>
    <cellStyle name="差_发老吕2016基本支出测算11.28" xfId="66"/>
    <cellStyle name="20% - 着色 4" xfId="67"/>
    <cellStyle name="20% - 着色 6" xfId="68"/>
    <cellStyle name="着色 2" xfId="69"/>
    <cellStyle name="40% - 着色 1" xfId="70"/>
    <cellStyle name="40% - 着色 2" xfId="71"/>
    <cellStyle name="40% - 着色 6" xfId="72"/>
    <cellStyle name="60% - 着色 1" xfId="73"/>
    <cellStyle name="常规 43" xfId="74"/>
    <cellStyle name="60% - 着色 3" xfId="75"/>
    <cellStyle name="常规 45" xfId="76"/>
    <cellStyle name="60% - 着色 4" xfId="77"/>
    <cellStyle name="常规 46" xfId="78"/>
    <cellStyle name="60% - 着色 5" xfId="79"/>
    <cellStyle name="常规 47" xfId="80"/>
    <cellStyle name="60% - 着色 6" xfId="81"/>
    <cellStyle name="no dec" xfId="82"/>
    <cellStyle name="Normal_APR" xfId="83"/>
    <cellStyle name="百分比 2" xfId="84"/>
    <cellStyle name="表标题" xfId="85"/>
    <cellStyle name="差_全国各省民生政策标准10.7(lp稿)(1)" xfId="86"/>
    <cellStyle name="常规 10" xfId="87"/>
    <cellStyle name="常规 11" xfId="88"/>
    <cellStyle name="常规 12" xfId="89"/>
    <cellStyle name="常规 13" xfId="90"/>
    <cellStyle name="常规 14" xfId="91"/>
    <cellStyle name="常规 19" xfId="92"/>
    <cellStyle name="常规 2" xfId="93"/>
    <cellStyle name="常规 2 2" xfId="94"/>
    <cellStyle name="常规 20" xfId="95"/>
    <cellStyle name="常规 21" xfId="96"/>
    <cellStyle name="常规 3" xfId="97"/>
    <cellStyle name="常规 4" xfId="98"/>
    <cellStyle name="常规 40" xfId="99"/>
    <cellStyle name="常规 41" xfId="100"/>
    <cellStyle name="常规 5" xfId="101"/>
    <cellStyle name="常规 8" xfId="102"/>
    <cellStyle name="常规_2013.1.人代会报告附表" xfId="103"/>
    <cellStyle name="常规_人代会报告附表（定）曹铂0103" xfId="104"/>
    <cellStyle name="普通_97-917" xfId="105"/>
    <cellStyle name="千分位[0]_BT (2)" xfId="106"/>
    <cellStyle name="着色 4" xfId="107"/>
    <cellStyle name="千分位_97-917" xfId="108"/>
    <cellStyle name="千位[0]_1" xfId="109"/>
    <cellStyle name="千位_1" xfId="110"/>
    <cellStyle name="数字" xfId="111"/>
    <cellStyle name="未定义" xfId="112"/>
    <cellStyle name="小数" xfId="113"/>
    <cellStyle name="样式 1" xfId="114"/>
    <cellStyle name="着色 3" xfId="115"/>
    <cellStyle name="着色 6" xfId="116"/>
    <cellStyle name="常规 3 2" xfId="117"/>
    <cellStyle name="常规 2 2 2" xfId="118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B29"/>
  <sheetViews>
    <sheetView tabSelected="1" workbookViewId="0">
      <pane ySplit="4" topLeftCell="A5" activePane="bottomLeft" state="frozen"/>
      <selection/>
      <selection pane="bottomLeft" activeCell="D24" sqref="D24"/>
    </sheetView>
  </sheetViews>
  <sheetFormatPr defaultColWidth="9" defaultRowHeight="14.25" outlineLevelCol="1"/>
  <cols>
    <col min="1" max="1" width="39.25" style="146" customWidth="1"/>
    <col min="2" max="2" width="26.875" style="146" customWidth="1"/>
  </cols>
  <sheetData>
    <row r="1" s="146" customFormat="1" ht="18" customHeight="1" spans="1:2">
      <c r="A1" s="43" t="s">
        <v>0</v>
      </c>
      <c r="B1" s="151"/>
    </row>
    <row r="2" s="146" customFormat="1" ht="39.95" customHeight="1" spans="1:2">
      <c r="A2" s="152" t="s">
        <v>1</v>
      </c>
      <c r="B2" s="152"/>
    </row>
    <row r="3" s="146" customFormat="1" ht="18.75" customHeight="1" spans="1:2">
      <c r="A3" s="153"/>
      <c r="B3" s="154" t="s">
        <v>2</v>
      </c>
    </row>
    <row r="4" s="128" customFormat="1" ht="27" customHeight="1" spans="1:2">
      <c r="A4" s="46" t="s">
        <v>3</v>
      </c>
      <c r="B4" s="56" t="s">
        <v>4</v>
      </c>
    </row>
    <row r="5" s="128" customFormat="1" ht="27" customHeight="1" spans="1:2">
      <c r="A5" s="58" t="s">
        <v>5</v>
      </c>
      <c r="B5" s="56">
        <f>B6+B19</f>
        <v>149400</v>
      </c>
    </row>
    <row r="6" s="147" customFormat="1" ht="27" customHeight="1" spans="1:2">
      <c r="A6" s="155" t="s">
        <v>6</v>
      </c>
      <c r="B6" s="156">
        <v>110584</v>
      </c>
    </row>
    <row r="7" s="148" customFormat="1" ht="27" customHeight="1" spans="1:2">
      <c r="A7" s="157" t="s">
        <v>7</v>
      </c>
      <c r="B7" s="156">
        <v>38520</v>
      </c>
    </row>
    <row r="8" s="146" customFormat="1" ht="27" customHeight="1" spans="1:2">
      <c r="A8" s="157" t="s">
        <v>8</v>
      </c>
      <c r="B8" s="158">
        <v>5160</v>
      </c>
    </row>
    <row r="9" s="149" customFormat="1" ht="27" customHeight="1" spans="1:2">
      <c r="A9" s="157" t="s">
        <v>9</v>
      </c>
      <c r="B9" s="158">
        <v>2500</v>
      </c>
    </row>
    <row r="10" s="146" customFormat="1" ht="27" customHeight="1" spans="1:2">
      <c r="A10" s="157" t="s">
        <v>10</v>
      </c>
      <c r="B10" s="158">
        <v>90</v>
      </c>
    </row>
    <row r="11" s="146" customFormat="1" ht="27" customHeight="1" spans="1:2">
      <c r="A11" s="157" t="s">
        <v>11</v>
      </c>
      <c r="B11" s="158">
        <v>20050</v>
      </c>
    </row>
    <row r="12" s="146" customFormat="1" ht="27" customHeight="1" spans="1:2">
      <c r="A12" s="157" t="s">
        <v>12</v>
      </c>
      <c r="B12" s="158">
        <v>7500</v>
      </c>
    </row>
    <row r="13" s="150" customFormat="1" ht="27" customHeight="1" spans="1:2">
      <c r="A13" s="157" t="s">
        <v>13</v>
      </c>
      <c r="B13" s="158">
        <v>4500</v>
      </c>
    </row>
    <row r="14" s="146" customFormat="1" ht="27" customHeight="1" spans="1:2">
      <c r="A14" s="157" t="s">
        <v>14</v>
      </c>
      <c r="B14" s="158">
        <v>5700</v>
      </c>
    </row>
    <row r="15" s="146" customFormat="1" ht="27" customHeight="1" spans="1:2">
      <c r="A15" s="157" t="s">
        <v>15</v>
      </c>
      <c r="B15" s="158">
        <v>3000</v>
      </c>
    </row>
    <row r="16" s="146" customFormat="1" ht="27" customHeight="1" spans="1:2">
      <c r="A16" s="157" t="s">
        <v>16</v>
      </c>
      <c r="B16" s="158">
        <v>4000</v>
      </c>
    </row>
    <row r="17" s="146" customFormat="1" ht="27" customHeight="1" spans="1:2">
      <c r="A17" s="157" t="s">
        <v>17</v>
      </c>
      <c r="B17" s="158">
        <v>4000</v>
      </c>
    </row>
    <row r="18" s="146" customFormat="1" ht="27" customHeight="1" spans="1:2">
      <c r="A18" s="157" t="s">
        <v>18</v>
      </c>
      <c r="B18" s="158">
        <v>15564</v>
      </c>
    </row>
    <row r="19" s="147" customFormat="1" ht="27" customHeight="1" spans="1:2">
      <c r="A19" s="155" t="s">
        <v>19</v>
      </c>
      <c r="B19" s="156">
        <v>38816</v>
      </c>
    </row>
    <row r="20" s="146" customFormat="1" ht="27" customHeight="1" spans="1:2">
      <c r="A20" s="157" t="s">
        <v>20</v>
      </c>
      <c r="B20" s="158">
        <v>26816</v>
      </c>
    </row>
    <row r="21" s="146" customFormat="1" ht="27" customHeight="1" spans="1:2">
      <c r="A21" s="157" t="s">
        <v>21</v>
      </c>
      <c r="B21" s="158">
        <v>3000</v>
      </c>
    </row>
    <row r="22" s="146" customFormat="1" ht="27" customHeight="1" spans="1:2">
      <c r="A22" s="157" t="s">
        <v>22</v>
      </c>
      <c r="B22" s="158">
        <v>4000</v>
      </c>
    </row>
    <row r="23" s="146" customFormat="1" ht="27" customHeight="1" spans="1:2">
      <c r="A23" s="157" t="s">
        <v>23</v>
      </c>
      <c r="B23" s="158">
        <v>4875</v>
      </c>
    </row>
    <row r="24" s="146" customFormat="1" ht="27" customHeight="1" spans="1:2">
      <c r="A24" s="157" t="s">
        <v>24</v>
      </c>
      <c r="B24" s="158">
        <v>125</v>
      </c>
    </row>
    <row r="25" s="128" customFormat="1" ht="27" customHeight="1" spans="1:2">
      <c r="A25" s="58" t="s">
        <v>25</v>
      </c>
      <c r="B25" s="56">
        <v>205871</v>
      </c>
    </row>
    <row r="26" s="128" customFormat="1" ht="27" customHeight="1" spans="1:2">
      <c r="A26" s="58" t="s">
        <v>26</v>
      </c>
      <c r="B26" s="56"/>
    </row>
    <row r="27" s="128" customFormat="1" ht="27" customHeight="1" spans="1:2">
      <c r="A27" s="58" t="s">
        <v>27</v>
      </c>
      <c r="B27" s="56">
        <v>83003</v>
      </c>
    </row>
    <row r="28" s="128" customFormat="1" ht="27" customHeight="1" spans="1:2">
      <c r="A28" s="58" t="s">
        <v>28</v>
      </c>
      <c r="B28" s="56">
        <v>8400</v>
      </c>
    </row>
    <row r="29" s="150" customFormat="1" ht="27" customHeight="1" spans="1:2">
      <c r="A29" s="159" t="s">
        <v>29</v>
      </c>
      <c r="B29" s="159">
        <v>446674</v>
      </c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B27"/>
  <sheetViews>
    <sheetView workbookViewId="0">
      <pane ySplit="4" topLeftCell="A5" activePane="bottomLeft" state="frozen"/>
      <selection/>
      <selection pane="bottomLeft" activeCell="B23" sqref="B23"/>
    </sheetView>
  </sheetViews>
  <sheetFormatPr defaultColWidth="7" defaultRowHeight="13.5" outlineLevelCol="1"/>
  <cols>
    <col min="1" max="2" width="37" style="40" customWidth="1"/>
    <col min="3" max="16384" width="7" style="1"/>
  </cols>
  <sheetData>
    <row r="1" s="43" customFormat="1" spans="1:1">
      <c r="A1" s="43" t="s">
        <v>395</v>
      </c>
    </row>
    <row r="2" ht="51.75" customHeight="1" spans="1:2">
      <c r="A2" s="86" t="s">
        <v>396</v>
      </c>
      <c r="B2" s="66"/>
    </row>
    <row r="3" spans="2:2">
      <c r="B3" s="87" t="s">
        <v>32</v>
      </c>
    </row>
    <row r="4" s="85" customFormat="1" ht="20.1" customHeight="1" spans="1:2">
      <c r="A4" s="46" t="s">
        <v>338</v>
      </c>
      <c r="B4" s="46" t="s">
        <v>4</v>
      </c>
    </row>
    <row r="5" s="2" customFormat="1" ht="20.1" customHeight="1" spans="1:2">
      <c r="A5" s="47" t="s">
        <v>397</v>
      </c>
      <c r="B5" s="88"/>
    </row>
    <row r="6" s="2" customFormat="1" ht="20.1" customHeight="1" spans="1:2">
      <c r="A6" s="47" t="s">
        <v>398</v>
      </c>
      <c r="B6" s="88"/>
    </row>
    <row r="7" s="2" customFormat="1" ht="20.1" customHeight="1" spans="1:2">
      <c r="A7" s="47" t="s">
        <v>399</v>
      </c>
      <c r="B7" s="88"/>
    </row>
    <row r="8" s="2" customFormat="1" ht="20.1" customHeight="1" spans="1:2">
      <c r="A8" s="47" t="s">
        <v>400</v>
      </c>
      <c r="B8" s="88"/>
    </row>
    <row r="9" s="2" customFormat="1" ht="20.1" customHeight="1" spans="1:2">
      <c r="A9" s="47" t="s">
        <v>401</v>
      </c>
      <c r="B9" s="88"/>
    </row>
    <row r="10" s="2" customFormat="1" ht="20.1" customHeight="1" spans="1:2">
      <c r="A10" s="47" t="s">
        <v>61</v>
      </c>
      <c r="B10" s="88"/>
    </row>
    <row r="11" s="85" customFormat="1" ht="20.1" customHeight="1" spans="1:2">
      <c r="A11" s="46" t="s">
        <v>29</v>
      </c>
      <c r="B11" s="89"/>
    </row>
    <row r="12" ht="30.75" customHeight="1" spans="1:2">
      <c r="A12" s="84" t="s">
        <v>402</v>
      </c>
      <c r="B12" s="84"/>
    </row>
    <row r="13" ht="19.5" customHeight="1"/>
    <row r="14" ht="19.5" customHeight="1"/>
    <row r="15" ht="19.5" customHeight="1"/>
    <row r="16" ht="19.5" customHeight="1" spans="1:2">
      <c r="A16" s="1"/>
      <c r="B16" s="1"/>
    </row>
    <row r="17" ht="19.5" customHeight="1" spans="1:2">
      <c r="A17" s="1"/>
      <c r="B17" s="1"/>
    </row>
    <row r="18" ht="19.5" customHeight="1" spans="1:2">
      <c r="A18" s="1"/>
      <c r="B18" s="1"/>
    </row>
    <row r="19" ht="19.5" customHeight="1" spans="1:2">
      <c r="A19" s="1"/>
      <c r="B19" s="1"/>
    </row>
    <row r="20" ht="19.5" customHeight="1" spans="1:2">
      <c r="A20" s="1"/>
      <c r="B20" s="1"/>
    </row>
    <row r="21" ht="19.5" customHeight="1" spans="1:2">
      <c r="A21" s="1"/>
      <c r="B21" s="1"/>
    </row>
    <row r="22" ht="19.5" customHeight="1" spans="1:2">
      <c r="A22" s="1"/>
      <c r="B22" s="1"/>
    </row>
    <row r="23" ht="19.5" customHeight="1" spans="1:2">
      <c r="A23" s="1"/>
      <c r="B23" s="1"/>
    </row>
    <row r="24" ht="19.5" customHeight="1" spans="1:2">
      <c r="A24" s="1"/>
      <c r="B24" s="1"/>
    </row>
    <row r="25" ht="19.5" customHeight="1" spans="1:2">
      <c r="A25" s="1"/>
      <c r="B25" s="1"/>
    </row>
    <row r="26" ht="19.5" customHeight="1" spans="1:2">
      <c r="A26" s="1"/>
      <c r="B26" s="1"/>
    </row>
    <row r="27" ht="19.5" customHeight="1" spans="1:2">
      <c r="A27" s="1"/>
      <c r="B27" s="1"/>
    </row>
  </sheetData>
  <mergeCells count="2">
    <mergeCell ref="A2:B2"/>
    <mergeCell ref="A12:B1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C14"/>
  <sheetViews>
    <sheetView workbookViewId="0">
      <pane ySplit="4" topLeftCell="A5" activePane="bottomLeft" state="frozen"/>
      <selection/>
      <selection pane="bottomLeft" activeCell="A14" sqref="A14:B14"/>
    </sheetView>
  </sheetViews>
  <sheetFormatPr defaultColWidth="7.875" defaultRowHeight="14.25" outlineLevelCol="2"/>
  <cols>
    <col min="1" max="1" width="46.125" style="30" customWidth="1"/>
    <col min="2" max="2" width="31" style="30" customWidth="1"/>
    <col min="3" max="3" width="8" style="30" customWidth="1"/>
    <col min="4" max="251" width="7.875" style="30"/>
    <col min="252" max="252" width="35.75" style="30" customWidth="1"/>
    <col min="253" max="253" width="7.875" style="30" customWidth="1"/>
    <col min="254" max="255" width="12" style="30" customWidth="1"/>
    <col min="256" max="256" width="8" style="30" customWidth="1"/>
    <col min="257" max="259" width="7.875" style="30" customWidth="1"/>
    <col min="260" max="507" width="7.875" style="30"/>
    <col min="508" max="508" width="35.75" style="30" customWidth="1"/>
    <col min="509" max="509" width="7.875" style="30" customWidth="1"/>
    <col min="510" max="511" width="12" style="30" customWidth="1"/>
    <col min="512" max="512" width="8" style="30" customWidth="1"/>
    <col min="513" max="515" width="7.875" style="30" customWidth="1"/>
    <col min="516" max="763" width="7.875" style="30"/>
    <col min="764" max="764" width="35.75" style="30" customWidth="1"/>
    <col min="765" max="765" width="7.875" style="30" customWidth="1"/>
    <col min="766" max="767" width="12" style="30" customWidth="1"/>
    <col min="768" max="768" width="8" style="30" customWidth="1"/>
    <col min="769" max="771" width="7.875" style="30" customWidth="1"/>
    <col min="772" max="1019" width="7.875" style="30"/>
    <col min="1020" max="1020" width="35.75" style="30" customWidth="1"/>
    <col min="1021" max="1021" width="7.875" style="30" customWidth="1"/>
    <col min="1022" max="1023" width="12" style="30" customWidth="1"/>
    <col min="1024" max="1024" width="8" style="30" customWidth="1"/>
    <col min="1025" max="1027" width="7.875" style="30" customWidth="1"/>
    <col min="1028" max="1275" width="7.875" style="30"/>
    <col min="1276" max="1276" width="35.75" style="30" customWidth="1"/>
    <col min="1277" max="1277" width="7.875" style="30" customWidth="1"/>
    <col min="1278" max="1279" width="12" style="30" customWidth="1"/>
    <col min="1280" max="1280" width="8" style="30" customWidth="1"/>
    <col min="1281" max="1283" width="7.875" style="30" customWidth="1"/>
    <col min="1284" max="1531" width="7.875" style="30"/>
    <col min="1532" max="1532" width="35.75" style="30" customWidth="1"/>
    <col min="1533" max="1533" width="7.875" style="30" customWidth="1"/>
    <col min="1534" max="1535" width="12" style="30" customWidth="1"/>
    <col min="1536" max="1536" width="8" style="30" customWidth="1"/>
    <col min="1537" max="1539" width="7.875" style="30" customWidth="1"/>
    <col min="1540" max="1787" width="7.875" style="30"/>
    <col min="1788" max="1788" width="35.75" style="30" customWidth="1"/>
    <col min="1789" max="1789" width="7.875" style="30" customWidth="1"/>
    <col min="1790" max="1791" width="12" style="30" customWidth="1"/>
    <col min="1792" max="1792" width="8" style="30" customWidth="1"/>
    <col min="1793" max="1795" width="7.875" style="30" customWidth="1"/>
    <col min="1796" max="2043" width="7.875" style="30"/>
    <col min="2044" max="2044" width="35.75" style="30" customWidth="1"/>
    <col min="2045" max="2045" width="7.875" style="30" customWidth="1"/>
    <col min="2046" max="2047" width="12" style="30" customWidth="1"/>
    <col min="2048" max="2048" width="8" style="30" customWidth="1"/>
    <col min="2049" max="2051" width="7.875" style="30" customWidth="1"/>
    <col min="2052" max="2299" width="7.875" style="30"/>
    <col min="2300" max="2300" width="35.75" style="30" customWidth="1"/>
    <col min="2301" max="2301" width="7.875" style="30" customWidth="1"/>
    <col min="2302" max="2303" width="12" style="30" customWidth="1"/>
    <col min="2304" max="2304" width="8" style="30" customWidth="1"/>
    <col min="2305" max="2307" width="7.875" style="30" customWidth="1"/>
    <col min="2308" max="2555" width="7.875" style="30"/>
    <col min="2556" max="2556" width="35.75" style="30" customWidth="1"/>
    <col min="2557" max="2557" width="7.875" style="30" customWidth="1"/>
    <col min="2558" max="2559" width="12" style="30" customWidth="1"/>
    <col min="2560" max="2560" width="8" style="30" customWidth="1"/>
    <col min="2561" max="2563" width="7.875" style="30" customWidth="1"/>
    <col min="2564" max="2811" width="7.875" style="30"/>
    <col min="2812" max="2812" width="35.75" style="30" customWidth="1"/>
    <col min="2813" max="2813" width="7.875" style="30" customWidth="1"/>
    <col min="2814" max="2815" width="12" style="30" customWidth="1"/>
    <col min="2816" max="2816" width="8" style="30" customWidth="1"/>
    <col min="2817" max="2819" width="7.875" style="30" customWidth="1"/>
    <col min="2820" max="3067" width="7.875" style="30"/>
    <col min="3068" max="3068" width="35.75" style="30" customWidth="1"/>
    <col min="3069" max="3069" width="7.875" style="30" customWidth="1"/>
    <col min="3070" max="3071" width="12" style="30" customWidth="1"/>
    <col min="3072" max="3072" width="8" style="30" customWidth="1"/>
    <col min="3073" max="3075" width="7.875" style="30" customWidth="1"/>
    <col min="3076" max="3323" width="7.875" style="30"/>
    <col min="3324" max="3324" width="35.75" style="30" customWidth="1"/>
    <col min="3325" max="3325" width="7.875" style="30" customWidth="1"/>
    <col min="3326" max="3327" width="12" style="30" customWidth="1"/>
    <col min="3328" max="3328" width="8" style="30" customWidth="1"/>
    <col min="3329" max="3331" width="7.875" style="30" customWidth="1"/>
    <col min="3332" max="3579" width="7.875" style="30"/>
    <col min="3580" max="3580" width="35.75" style="30" customWidth="1"/>
    <col min="3581" max="3581" width="7.875" style="30" customWidth="1"/>
    <col min="3582" max="3583" width="12" style="30" customWidth="1"/>
    <col min="3584" max="3584" width="8" style="30" customWidth="1"/>
    <col min="3585" max="3587" width="7.875" style="30" customWidth="1"/>
    <col min="3588" max="3835" width="7.875" style="30"/>
    <col min="3836" max="3836" width="35.75" style="30" customWidth="1"/>
    <col min="3837" max="3837" width="7.875" style="30" customWidth="1"/>
    <col min="3838" max="3839" width="12" style="30" customWidth="1"/>
    <col min="3840" max="3840" width="8" style="30" customWidth="1"/>
    <col min="3841" max="3843" width="7.875" style="30" customWidth="1"/>
    <col min="3844" max="4091" width="7.875" style="30"/>
    <col min="4092" max="4092" width="35.75" style="30" customWidth="1"/>
    <col min="4093" max="4093" width="7.875" style="30" customWidth="1"/>
    <col min="4094" max="4095" width="12" style="30" customWidth="1"/>
    <col min="4096" max="4096" width="8" style="30" customWidth="1"/>
    <col min="4097" max="4099" width="7.875" style="30" customWidth="1"/>
    <col min="4100" max="4347" width="7.875" style="30"/>
    <col min="4348" max="4348" width="35.75" style="30" customWidth="1"/>
    <col min="4349" max="4349" width="7.875" style="30" customWidth="1"/>
    <col min="4350" max="4351" width="12" style="30" customWidth="1"/>
    <col min="4352" max="4352" width="8" style="30" customWidth="1"/>
    <col min="4353" max="4355" width="7.875" style="30" customWidth="1"/>
    <col min="4356" max="4603" width="7.875" style="30"/>
    <col min="4604" max="4604" width="35.75" style="30" customWidth="1"/>
    <col min="4605" max="4605" width="7.875" style="30" customWidth="1"/>
    <col min="4606" max="4607" width="12" style="30" customWidth="1"/>
    <col min="4608" max="4608" width="8" style="30" customWidth="1"/>
    <col min="4609" max="4611" width="7.875" style="30" customWidth="1"/>
    <col min="4612" max="4859" width="7.875" style="30"/>
    <col min="4860" max="4860" width="35.75" style="30" customWidth="1"/>
    <col min="4861" max="4861" width="7.875" style="30" customWidth="1"/>
    <col min="4862" max="4863" width="12" style="30" customWidth="1"/>
    <col min="4864" max="4864" width="8" style="30" customWidth="1"/>
    <col min="4865" max="4867" width="7.875" style="30" customWidth="1"/>
    <col min="4868" max="5115" width="7.875" style="30"/>
    <col min="5116" max="5116" width="35.75" style="30" customWidth="1"/>
    <col min="5117" max="5117" width="7.875" style="30" customWidth="1"/>
    <col min="5118" max="5119" width="12" style="30" customWidth="1"/>
    <col min="5120" max="5120" width="8" style="30" customWidth="1"/>
    <col min="5121" max="5123" width="7.875" style="30" customWidth="1"/>
    <col min="5124" max="5371" width="7.875" style="30"/>
    <col min="5372" max="5372" width="35.75" style="30" customWidth="1"/>
    <col min="5373" max="5373" width="7.875" style="30" customWidth="1"/>
    <col min="5374" max="5375" width="12" style="30" customWidth="1"/>
    <col min="5376" max="5376" width="8" style="30" customWidth="1"/>
    <col min="5377" max="5379" width="7.875" style="30" customWidth="1"/>
    <col min="5380" max="5627" width="7.875" style="30"/>
    <col min="5628" max="5628" width="35.75" style="30" customWidth="1"/>
    <col min="5629" max="5629" width="7.875" style="30" customWidth="1"/>
    <col min="5630" max="5631" width="12" style="30" customWidth="1"/>
    <col min="5632" max="5632" width="8" style="30" customWidth="1"/>
    <col min="5633" max="5635" width="7.875" style="30" customWidth="1"/>
    <col min="5636" max="5883" width="7.875" style="30"/>
    <col min="5884" max="5884" width="35.75" style="30" customWidth="1"/>
    <col min="5885" max="5885" width="7.875" style="30" customWidth="1"/>
    <col min="5886" max="5887" width="12" style="30" customWidth="1"/>
    <col min="5888" max="5888" width="8" style="30" customWidth="1"/>
    <col min="5889" max="5891" width="7.875" style="30" customWidth="1"/>
    <col min="5892" max="6139" width="7.875" style="30"/>
    <col min="6140" max="6140" width="35.75" style="30" customWidth="1"/>
    <col min="6141" max="6141" width="7.875" style="30" customWidth="1"/>
    <col min="6142" max="6143" width="12" style="30" customWidth="1"/>
    <col min="6144" max="6144" width="8" style="30" customWidth="1"/>
    <col min="6145" max="6147" width="7.875" style="30" customWidth="1"/>
    <col min="6148" max="6395" width="7.875" style="30"/>
    <col min="6396" max="6396" width="35.75" style="30" customWidth="1"/>
    <col min="6397" max="6397" width="7.875" style="30" customWidth="1"/>
    <col min="6398" max="6399" width="12" style="30" customWidth="1"/>
    <col min="6400" max="6400" width="8" style="30" customWidth="1"/>
    <col min="6401" max="6403" width="7.875" style="30" customWidth="1"/>
    <col min="6404" max="6651" width="7.875" style="30"/>
    <col min="6652" max="6652" width="35.75" style="30" customWidth="1"/>
    <col min="6653" max="6653" width="7.875" style="30" customWidth="1"/>
    <col min="6654" max="6655" width="12" style="30" customWidth="1"/>
    <col min="6656" max="6656" width="8" style="30" customWidth="1"/>
    <col min="6657" max="6659" width="7.875" style="30" customWidth="1"/>
    <col min="6660" max="6907" width="7.875" style="30"/>
    <col min="6908" max="6908" width="35.75" style="30" customWidth="1"/>
    <col min="6909" max="6909" width="7.875" style="30" customWidth="1"/>
    <col min="6910" max="6911" width="12" style="30" customWidth="1"/>
    <col min="6912" max="6912" width="8" style="30" customWidth="1"/>
    <col min="6913" max="6915" width="7.875" style="30" customWidth="1"/>
    <col min="6916" max="7163" width="7.875" style="30"/>
    <col min="7164" max="7164" width="35.75" style="30" customWidth="1"/>
    <col min="7165" max="7165" width="7.875" style="30" customWidth="1"/>
    <col min="7166" max="7167" width="12" style="30" customWidth="1"/>
    <col min="7168" max="7168" width="8" style="30" customWidth="1"/>
    <col min="7169" max="7171" width="7.875" style="30" customWidth="1"/>
    <col min="7172" max="7419" width="7.875" style="30"/>
    <col min="7420" max="7420" width="35.75" style="30" customWidth="1"/>
    <col min="7421" max="7421" width="7.875" style="30" customWidth="1"/>
    <col min="7422" max="7423" width="12" style="30" customWidth="1"/>
    <col min="7424" max="7424" width="8" style="30" customWidth="1"/>
    <col min="7425" max="7427" width="7.875" style="30" customWidth="1"/>
    <col min="7428" max="7675" width="7.875" style="30"/>
    <col min="7676" max="7676" width="35.75" style="30" customWidth="1"/>
    <col min="7677" max="7677" width="7.875" style="30" customWidth="1"/>
    <col min="7678" max="7679" width="12" style="30" customWidth="1"/>
    <col min="7680" max="7680" width="8" style="30" customWidth="1"/>
    <col min="7681" max="7683" width="7.875" style="30" customWidth="1"/>
    <col min="7684" max="7931" width="7.875" style="30"/>
    <col min="7932" max="7932" width="35.75" style="30" customWidth="1"/>
    <col min="7933" max="7933" width="7.875" style="30" customWidth="1"/>
    <col min="7934" max="7935" width="12" style="30" customWidth="1"/>
    <col min="7936" max="7936" width="8" style="30" customWidth="1"/>
    <col min="7937" max="7939" width="7.875" style="30" customWidth="1"/>
    <col min="7940" max="8187" width="7.875" style="30"/>
    <col min="8188" max="8188" width="35.75" style="30" customWidth="1"/>
    <col min="8189" max="8189" width="7.875" style="30" customWidth="1"/>
    <col min="8190" max="8191" width="12" style="30" customWidth="1"/>
    <col min="8192" max="8192" width="8" style="30" customWidth="1"/>
    <col min="8193" max="8195" width="7.875" style="30" customWidth="1"/>
    <col min="8196" max="8443" width="7.875" style="30"/>
    <col min="8444" max="8444" width="35.75" style="30" customWidth="1"/>
    <col min="8445" max="8445" width="7.875" style="30" customWidth="1"/>
    <col min="8446" max="8447" width="12" style="30" customWidth="1"/>
    <col min="8448" max="8448" width="8" style="30" customWidth="1"/>
    <col min="8449" max="8451" width="7.875" style="30" customWidth="1"/>
    <col min="8452" max="8699" width="7.875" style="30"/>
    <col min="8700" max="8700" width="35.75" style="30" customWidth="1"/>
    <col min="8701" max="8701" width="7.875" style="30" customWidth="1"/>
    <col min="8702" max="8703" width="12" style="30" customWidth="1"/>
    <col min="8704" max="8704" width="8" style="30" customWidth="1"/>
    <col min="8705" max="8707" width="7.875" style="30" customWidth="1"/>
    <col min="8708" max="8955" width="7.875" style="30"/>
    <col min="8956" max="8956" width="35.75" style="30" customWidth="1"/>
    <col min="8957" max="8957" width="7.875" style="30" customWidth="1"/>
    <col min="8958" max="8959" width="12" style="30" customWidth="1"/>
    <col min="8960" max="8960" width="8" style="30" customWidth="1"/>
    <col min="8961" max="8963" width="7.875" style="30" customWidth="1"/>
    <col min="8964" max="9211" width="7.875" style="30"/>
    <col min="9212" max="9212" width="35.75" style="30" customWidth="1"/>
    <col min="9213" max="9213" width="7.875" style="30" customWidth="1"/>
    <col min="9214" max="9215" width="12" style="30" customWidth="1"/>
    <col min="9216" max="9216" width="8" style="30" customWidth="1"/>
    <col min="9217" max="9219" width="7.875" style="30" customWidth="1"/>
    <col min="9220" max="9467" width="7.875" style="30"/>
    <col min="9468" max="9468" width="35.75" style="30" customWidth="1"/>
    <col min="9469" max="9469" width="7.875" style="30" customWidth="1"/>
    <col min="9470" max="9471" width="12" style="30" customWidth="1"/>
    <col min="9472" max="9472" width="8" style="30" customWidth="1"/>
    <col min="9473" max="9475" width="7.875" style="30" customWidth="1"/>
    <col min="9476" max="9723" width="7.875" style="30"/>
    <col min="9724" max="9724" width="35.75" style="30" customWidth="1"/>
    <col min="9725" max="9725" width="7.875" style="30" customWidth="1"/>
    <col min="9726" max="9727" width="12" style="30" customWidth="1"/>
    <col min="9728" max="9728" width="8" style="30" customWidth="1"/>
    <col min="9729" max="9731" width="7.875" style="30" customWidth="1"/>
    <col min="9732" max="9979" width="7.875" style="30"/>
    <col min="9980" max="9980" width="35.75" style="30" customWidth="1"/>
    <col min="9981" max="9981" width="7.875" style="30" customWidth="1"/>
    <col min="9982" max="9983" width="12" style="30" customWidth="1"/>
    <col min="9984" max="9984" width="8" style="30" customWidth="1"/>
    <col min="9985" max="9987" width="7.875" style="30" customWidth="1"/>
    <col min="9988" max="10235" width="7.875" style="30"/>
    <col min="10236" max="10236" width="35.75" style="30" customWidth="1"/>
    <col min="10237" max="10237" width="7.875" style="30" customWidth="1"/>
    <col min="10238" max="10239" width="12" style="30" customWidth="1"/>
    <col min="10240" max="10240" width="8" style="30" customWidth="1"/>
    <col min="10241" max="10243" width="7.875" style="30" customWidth="1"/>
    <col min="10244" max="10491" width="7.875" style="30"/>
    <col min="10492" max="10492" width="35.75" style="30" customWidth="1"/>
    <col min="10493" max="10493" width="7.875" style="30" customWidth="1"/>
    <col min="10494" max="10495" width="12" style="30" customWidth="1"/>
    <col min="10496" max="10496" width="8" style="30" customWidth="1"/>
    <col min="10497" max="10499" width="7.875" style="30" customWidth="1"/>
    <col min="10500" max="10747" width="7.875" style="30"/>
    <col min="10748" max="10748" width="35.75" style="30" customWidth="1"/>
    <col min="10749" max="10749" width="7.875" style="30" customWidth="1"/>
    <col min="10750" max="10751" width="12" style="30" customWidth="1"/>
    <col min="10752" max="10752" width="8" style="30" customWidth="1"/>
    <col min="10753" max="10755" width="7.875" style="30" customWidth="1"/>
    <col min="10756" max="11003" width="7.875" style="30"/>
    <col min="11004" max="11004" width="35.75" style="30" customWidth="1"/>
    <col min="11005" max="11005" width="7.875" style="30" customWidth="1"/>
    <col min="11006" max="11007" width="12" style="30" customWidth="1"/>
    <col min="11008" max="11008" width="8" style="30" customWidth="1"/>
    <col min="11009" max="11011" width="7.875" style="30" customWidth="1"/>
    <col min="11012" max="11259" width="7.875" style="30"/>
    <col min="11260" max="11260" width="35.75" style="30" customWidth="1"/>
    <col min="11261" max="11261" width="7.875" style="30" customWidth="1"/>
    <col min="11262" max="11263" width="12" style="30" customWidth="1"/>
    <col min="11264" max="11264" width="8" style="30" customWidth="1"/>
    <col min="11265" max="11267" width="7.875" style="30" customWidth="1"/>
    <col min="11268" max="11515" width="7.875" style="30"/>
    <col min="11516" max="11516" width="35.75" style="30" customWidth="1"/>
    <col min="11517" max="11517" width="7.875" style="30" customWidth="1"/>
    <col min="11518" max="11519" width="12" style="30" customWidth="1"/>
    <col min="11520" max="11520" width="8" style="30" customWidth="1"/>
    <col min="11521" max="11523" width="7.875" style="30" customWidth="1"/>
    <col min="11524" max="11771" width="7.875" style="30"/>
    <col min="11772" max="11772" width="35.75" style="30" customWidth="1"/>
    <col min="11773" max="11773" width="7.875" style="30" customWidth="1"/>
    <col min="11774" max="11775" width="12" style="30" customWidth="1"/>
    <col min="11776" max="11776" width="8" style="30" customWidth="1"/>
    <col min="11777" max="11779" width="7.875" style="30" customWidth="1"/>
    <col min="11780" max="12027" width="7.875" style="30"/>
    <col min="12028" max="12028" width="35.75" style="30" customWidth="1"/>
    <col min="12029" max="12029" width="7.875" style="30" customWidth="1"/>
    <col min="12030" max="12031" width="12" style="30" customWidth="1"/>
    <col min="12032" max="12032" width="8" style="30" customWidth="1"/>
    <col min="12033" max="12035" width="7.875" style="30" customWidth="1"/>
    <col min="12036" max="12283" width="7.875" style="30"/>
    <col min="12284" max="12284" width="35.75" style="30" customWidth="1"/>
    <col min="12285" max="12285" width="7.875" style="30" customWidth="1"/>
    <col min="12286" max="12287" width="12" style="30" customWidth="1"/>
    <col min="12288" max="12288" width="8" style="30" customWidth="1"/>
    <col min="12289" max="12291" width="7.875" style="30" customWidth="1"/>
    <col min="12292" max="12539" width="7.875" style="30"/>
    <col min="12540" max="12540" width="35.75" style="30" customWidth="1"/>
    <col min="12541" max="12541" width="7.875" style="30" customWidth="1"/>
    <col min="12542" max="12543" width="12" style="30" customWidth="1"/>
    <col min="12544" max="12544" width="8" style="30" customWidth="1"/>
    <col min="12545" max="12547" width="7.875" style="30" customWidth="1"/>
    <col min="12548" max="12795" width="7.875" style="30"/>
    <col min="12796" max="12796" width="35.75" style="30" customWidth="1"/>
    <col min="12797" max="12797" width="7.875" style="30" customWidth="1"/>
    <col min="12798" max="12799" width="12" style="30" customWidth="1"/>
    <col min="12800" max="12800" width="8" style="30" customWidth="1"/>
    <col min="12801" max="12803" width="7.875" style="30" customWidth="1"/>
    <col min="12804" max="13051" width="7.875" style="30"/>
    <col min="13052" max="13052" width="35.75" style="30" customWidth="1"/>
    <col min="13053" max="13053" width="7.875" style="30" customWidth="1"/>
    <col min="13054" max="13055" width="12" style="30" customWidth="1"/>
    <col min="13056" max="13056" width="8" style="30" customWidth="1"/>
    <col min="13057" max="13059" width="7.875" style="30" customWidth="1"/>
    <col min="13060" max="13307" width="7.875" style="30"/>
    <col min="13308" max="13308" width="35.75" style="30" customWidth="1"/>
    <col min="13309" max="13309" width="7.875" style="30" customWidth="1"/>
    <col min="13310" max="13311" width="12" style="30" customWidth="1"/>
    <col min="13312" max="13312" width="8" style="30" customWidth="1"/>
    <col min="13313" max="13315" width="7.875" style="30" customWidth="1"/>
    <col min="13316" max="13563" width="7.875" style="30"/>
    <col min="13564" max="13564" width="35.75" style="30" customWidth="1"/>
    <col min="13565" max="13565" width="7.875" style="30" customWidth="1"/>
    <col min="13566" max="13567" width="12" style="30" customWidth="1"/>
    <col min="13568" max="13568" width="8" style="30" customWidth="1"/>
    <col min="13569" max="13571" width="7.875" style="30" customWidth="1"/>
    <col min="13572" max="13819" width="7.875" style="30"/>
    <col min="13820" max="13820" width="35.75" style="30" customWidth="1"/>
    <col min="13821" max="13821" width="7.875" style="30" customWidth="1"/>
    <col min="13822" max="13823" width="12" style="30" customWidth="1"/>
    <col min="13824" max="13824" width="8" style="30" customWidth="1"/>
    <col min="13825" max="13827" width="7.875" style="30" customWidth="1"/>
    <col min="13828" max="14075" width="7.875" style="30"/>
    <col min="14076" max="14076" width="35.75" style="30" customWidth="1"/>
    <col min="14077" max="14077" width="7.875" style="30" customWidth="1"/>
    <col min="14078" max="14079" width="12" style="30" customWidth="1"/>
    <col min="14080" max="14080" width="8" style="30" customWidth="1"/>
    <col min="14081" max="14083" width="7.875" style="30" customWidth="1"/>
    <col min="14084" max="14331" width="7.875" style="30"/>
    <col min="14332" max="14332" width="35.75" style="30" customWidth="1"/>
    <col min="14333" max="14333" width="7.875" style="30" customWidth="1"/>
    <col min="14334" max="14335" width="12" style="30" customWidth="1"/>
    <col min="14336" max="14336" width="8" style="30" customWidth="1"/>
    <col min="14337" max="14339" width="7.875" style="30" customWidth="1"/>
    <col min="14340" max="14587" width="7.875" style="30"/>
    <col min="14588" max="14588" width="35.75" style="30" customWidth="1"/>
    <col min="14589" max="14589" width="7.875" style="30" customWidth="1"/>
    <col min="14590" max="14591" width="12" style="30" customWidth="1"/>
    <col min="14592" max="14592" width="8" style="30" customWidth="1"/>
    <col min="14593" max="14595" width="7.875" style="30" customWidth="1"/>
    <col min="14596" max="14843" width="7.875" style="30"/>
    <col min="14844" max="14844" width="35.75" style="30" customWidth="1"/>
    <col min="14845" max="14845" width="7.875" style="30" customWidth="1"/>
    <col min="14846" max="14847" width="12" style="30" customWidth="1"/>
    <col min="14848" max="14848" width="8" style="30" customWidth="1"/>
    <col min="14849" max="14851" width="7.875" style="30" customWidth="1"/>
    <col min="14852" max="15099" width="7.875" style="30"/>
    <col min="15100" max="15100" width="35.75" style="30" customWidth="1"/>
    <col min="15101" max="15101" width="7.875" style="30" customWidth="1"/>
    <col min="15102" max="15103" width="12" style="30" customWidth="1"/>
    <col min="15104" max="15104" width="8" style="30" customWidth="1"/>
    <col min="15105" max="15107" width="7.875" style="30" customWidth="1"/>
    <col min="15108" max="15355" width="7.875" style="30"/>
    <col min="15356" max="15356" width="35.75" style="30" customWidth="1"/>
    <col min="15357" max="15357" width="7.875" style="30" customWidth="1"/>
    <col min="15358" max="15359" width="12" style="30" customWidth="1"/>
    <col min="15360" max="15360" width="8" style="30" customWidth="1"/>
    <col min="15361" max="15363" width="7.875" style="30" customWidth="1"/>
    <col min="15364" max="15611" width="7.875" style="30"/>
    <col min="15612" max="15612" width="35.75" style="30" customWidth="1"/>
    <col min="15613" max="15613" width="7.875" style="30" customWidth="1"/>
    <col min="15614" max="15615" width="12" style="30" customWidth="1"/>
    <col min="15616" max="15616" width="8" style="30" customWidth="1"/>
    <col min="15617" max="15619" width="7.875" style="30" customWidth="1"/>
    <col min="15620" max="15867" width="7.875" style="30"/>
    <col min="15868" max="15868" width="35.75" style="30" customWidth="1"/>
    <col min="15869" max="15869" width="7.875" style="30" customWidth="1"/>
    <col min="15870" max="15871" width="12" style="30" customWidth="1"/>
    <col min="15872" max="15872" width="8" style="30" customWidth="1"/>
    <col min="15873" max="15875" width="7.875" style="30" customWidth="1"/>
    <col min="15876" max="16123" width="7.875" style="30"/>
    <col min="16124" max="16124" width="35.75" style="30" customWidth="1"/>
    <col min="16125" max="16125" width="7.875" style="30" customWidth="1"/>
    <col min="16126" max="16127" width="12" style="30" customWidth="1"/>
    <col min="16128" max="16128" width="8" style="30" customWidth="1"/>
    <col min="16129" max="16131" width="7.875" style="30" customWidth="1"/>
    <col min="16132" max="16384" width="7.875" style="30"/>
  </cols>
  <sheetData>
    <row r="1" s="43" customFormat="1" ht="13.5" spans="1:1">
      <c r="A1" s="43" t="s">
        <v>403</v>
      </c>
    </row>
    <row r="2" ht="39.95" customHeight="1" spans="1:2">
      <c r="A2" s="33" t="s">
        <v>404</v>
      </c>
      <c r="B2" s="33"/>
    </row>
    <row r="3" s="28" customFormat="1" ht="13.5" spans="1:2">
      <c r="A3" s="79"/>
      <c r="B3" s="34" t="s">
        <v>32</v>
      </c>
    </row>
    <row r="4" s="78" customFormat="1" ht="20.1" customHeight="1" spans="1:3">
      <c r="A4" s="80" t="s">
        <v>343</v>
      </c>
      <c r="B4" s="81" t="s">
        <v>4</v>
      </c>
      <c r="C4" s="82"/>
    </row>
    <row r="5" s="78" customFormat="1" ht="20.1" customHeight="1" spans="1:3">
      <c r="A5" s="80" t="s">
        <v>339</v>
      </c>
      <c r="B5" s="80" t="s">
        <v>339</v>
      </c>
      <c r="C5" s="82"/>
    </row>
    <row r="6" s="78" customFormat="1" ht="20.1" customHeight="1" spans="1:3">
      <c r="A6" s="80" t="s">
        <v>339</v>
      </c>
      <c r="B6" s="80" t="s">
        <v>339</v>
      </c>
      <c r="C6" s="82"/>
    </row>
    <row r="7" s="78" customFormat="1" ht="20.1" customHeight="1" spans="1:3">
      <c r="A7" s="80" t="s">
        <v>339</v>
      </c>
      <c r="B7" s="80" t="s">
        <v>339</v>
      </c>
      <c r="C7" s="82"/>
    </row>
    <row r="8" s="78" customFormat="1" ht="20.1" customHeight="1" spans="1:3">
      <c r="A8" s="80" t="s">
        <v>339</v>
      </c>
      <c r="B8" s="80" t="s">
        <v>339</v>
      </c>
      <c r="C8" s="82"/>
    </row>
    <row r="9" s="78" customFormat="1" ht="20.1" customHeight="1" spans="1:3">
      <c r="A9" s="80" t="s">
        <v>339</v>
      </c>
      <c r="B9" s="80" t="s">
        <v>339</v>
      </c>
      <c r="C9" s="82"/>
    </row>
    <row r="10" s="78" customFormat="1" ht="20.1" customHeight="1" spans="1:3">
      <c r="A10" s="80" t="s">
        <v>339</v>
      </c>
      <c r="B10" s="80" t="s">
        <v>339</v>
      </c>
      <c r="C10" s="82"/>
    </row>
    <row r="11" s="78" customFormat="1" ht="20.1" customHeight="1" spans="1:3">
      <c r="A11" s="80" t="s">
        <v>339</v>
      </c>
      <c r="B11" s="80" t="s">
        <v>339</v>
      </c>
      <c r="C11" s="82"/>
    </row>
    <row r="12" s="78" customFormat="1" ht="20.1" customHeight="1" spans="1:3">
      <c r="A12" s="80" t="s">
        <v>339</v>
      </c>
      <c r="B12" s="80" t="s">
        <v>339</v>
      </c>
      <c r="C12" s="82"/>
    </row>
    <row r="13" s="29" customFormat="1" ht="20.1" customHeight="1" spans="1:3">
      <c r="A13" s="35" t="s">
        <v>29</v>
      </c>
      <c r="B13" s="83" t="s">
        <v>339</v>
      </c>
      <c r="C13" s="82"/>
    </row>
    <row r="14" ht="25.5" spans="1:2">
      <c r="A14" s="84" t="s">
        <v>405</v>
      </c>
      <c r="B14" s="84"/>
    </row>
  </sheetData>
  <mergeCells count="1">
    <mergeCell ref="A14:B14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B9"/>
  <sheetViews>
    <sheetView workbookViewId="0">
      <pane ySplit="4" topLeftCell="A5" activePane="bottomLeft" state="frozen"/>
      <selection/>
      <selection pane="bottomLeft" activeCell="J37" sqref="J37"/>
    </sheetView>
  </sheetViews>
  <sheetFormatPr defaultColWidth="9" defaultRowHeight="14.25" outlineLevelCol="1"/>
  <cols>
    <col min="1" max="1" width="33.25" style="16" customWidth="1"/>
    <col min="2" max="2" width="33.25" style="72" customWidth="1"/>
    <col min="3" max="16384" width="9" style="16"/>
  </cols>
  <sheetData>
    <row r="1" ht="13.5" spans="1:1">
      <c r="A1" s="17" t="s">
        <v>406</v>
      </c>
    </row>
    <row r="2" s="69" customFormat="1" ht="24.75" customHeight="1" spans="1:2">
      <c r="A2" s="6" t="s">
        <v>407</v>
      </c>
      <c r="B2" s="6"/>
    </row>
    <row r="3" s="17" customFormat="1" ht="13.5" spans="2:2">
      <c r="B3" s="7" t="s">
        <v>32</v>
      </c>
    </row>
    <row r="4" s="18" customFormat="1" ht="20.1" customHeight="1" spans="1:2">
      <c r="A4" s="8" t="s">
        <v>33</v>
      </c>
      <c r="B4" s="9" t="s">
        <v>4</v>
      </c>
    </row>
    <row r="5" s="70" customFormat="1" ht="20.1" customHeight="1" spans="1:2">
      <c r="A5" s="73" t="s">
        <v>408</v>
      </c>
      <c r="B5" s="74"/>
    </row>
    <row r="6" s="70" customFormat="1" ht="20.1" customHeight="1" spans="1:2">
      <c r="A6" s="73" t="s">
        <v>409</v>
      </c>
      <c r="B6" s="74"/>
    </row>
    <row r="7" s="71" customFormat="1" ht="20.1" customHeight="1" spans="1:2">
      <c r="A7" s="75" t="s">
        <v>61</v>
      </c>
      <c r="B7" s="75"/>
    </row>
    <row r="8" s="18" customFormat="1" ht="20.1" customHeight="1" spans="1:2">
      <c r="A8" s="8" t="s">
        <v>29</v>
      </c>
      <c r="B8" s="76"/>
    </row>
    <row r="9" s="17" customFormat="1" ht="20.1" customHeight="1" spans="1:2">
      <c r="A9" s="17" t="s">
        <v>410</v>
      </c>
      <c r="B9" s="77"/>
    </row>
  </sheetData>
  <mergeCells count="1">
    <mergeCell ref="A2:B2"/>
  </mergeCells>
  <printOptions horizontalCentered="1"/>
  <pageMargins left="0.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B25"/>
  <sheetViews>
    <sheetView workbookViewId="0">
      <pane ySplit="3" topLeftCell="A4" activePane="bottomLeft" state="frozen"/>
      <selection/>
      <selection pane="bottomLeft" activeCell="A14" sqref="A14"/>
    </sheetView>
  </sheetViews>
  <sheetFormatPr defaultColWidth="7" defaultRowHeight="13.5" outlineLevelCol="1"/>
  <cols>
    <col min="1" max="1" width="35.125" style="40" customWidth="1"/>
    <col min="2" max="2" width="29.625" style="52" customWidth="1"/>
    <col min="3" max="16384" width="7" style="1"/>
  </cols>
  <sheetData>
    <row r="1" spans="1:1">
      <c r="A1" s="43" t="s">
        <v>411</v>
      </c>
    </row>
    <row r="2" ht="28.5" customHeight="1" spans="1:2">
      <c r="A2" s="66" t="s">
        <v>412</v>
      </c>
      <c r="B2" s="67"/>
    </row>
    <row r="3" s="2" customFormat="1" spans="1:2">
      <c r="A3" s="40"/>
      <c r="B3" s="68" t="s">
        <v>32</v>
      </c>
    </row>
    <row r="4" s="2" customFormat="1" ht="20.1" customHeight="1" spans="1:2">
      <c r="A4" s="46" t="s">
        <v>33</v>
      </c>
      <c r="B4" s="57" t="s">
        <v>4</v>
      </c>
    </row>
    <row r="5" s="40" customFormat="1" ht="20.1" customHeight="1" spans="1:2">
      <c r="A5" s="58" t="s">
        <v>34</v>
      </c>
      <c r="B5" s="48"/>
    </row>
    <row r="6" s="2" customFormat="1" ht="20.1" customHeight="1" spans="1:2">
      <c r="A6" s="49" t="s">
        <v>61</v>
      </c>
      <c r="B6" s="60"/>
    </row>
    <row r="7" s="2" customFormat="1" ht="20.1" customHeight="1" spans="1:2">
      <c r="A7" s="58" t="s">
        <v>358</v>
      </c>
      <c r="B7" s="60"/>
    </row>
    <row r="8" s="2" customFormat="1" ht="20.1" customHeight="1" spans="1:2">
      <c r="A8" s="49" t="s">
        <v>61</v>
      </c>
      <c r="B8" s="60"/>
    </row>
    <row r="9" s="2" customFormat="1" ht="20.1" customHeight="1" spans="1:2">
      <c r="A9" s="56" t="s">
        <v>29</v>
      </c>
      <c r="B9" s="65"/>
    </row>
    <row r="10" ht="20.1" customHeight="1" spans="1:1">
      <c r="A10" s="39" t="s">
        <v>413</v>
      </c>
    </row>
    <row r="11" ht="19.5" customHeight="1"/>
    <row r="12" ht="19.5" customHeight="1"/>
    <row r="13" ht="19.5" customHeight="1"/>
    <row r="14" ht="19.5" customHeight="1"/>
    <row r="15" ht="19.5" customHeight="1"/>
    <row r="16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C28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O31" sqref="O31"/>
    </sheetView>
  </sheetViews>
  <sheetFormatPr defaultColWidth="7" defaultRowHeight="13.5" outlineLevelCol="2"/>
  <cols>
    <col min="1" max="1" width="14.625" style="40" customWidth="1"/>
    <col min="2" max="2" width="46.625" style="2" customWidth="1"/>
    <col min="3" max="3" width="13" style="52" customWidth="1"/>
    <col min="4" max="16384" width="7" style="1"/>
  </cols>
  <sheetData>
    <row r="1" spans="1:1">
      <c r="A1" s="43" t="s">
        <v>414</v>
      </c>
    </row>
    <row r="2" ht="25.5" spans="1:3">
      <c r="A2" s="53" t="s">
        <v>415</v>
      </c>
      <c r="B2" s="53"/>
      <c r="C2" s="54"/>
    </row>
    <row r="3" spans="3:3">
      <c r="C3" s="55" t="s">
        <v>32</v>
      </c>
    </row>
    <row r="4" ht="20.1" customHeight="1" spans="1:3">
      <c r="A4" s="46" t="s">
        <v>66</v>
      </c>
      <c r="B4" s="56" t="s">
        <v>67</v>
      </c>
      <c r="C4" s="57" t="s">
        <v>4</v>
      </c>
    </row>
    <row r="5" ht="20.1" customHeight="1" spans="1:3">
      <c r="A5" s="58" t="s">
        <v>416</v>
      </c>
      <c r="B5" s="59" t="s">
        <v>417</v>
      </c>
      <c r="C5" s="60"/>
    </row>
    <row r="6" s="50" customFormat="1" ht="20.1" customHeight="1" spans="1:3">
      <c r="A6" s="61" t="s">
        <v>418</v>
      </c>
      <c r="B6" s="62" t="s">
        <v>419</v>
      </c>
      <c r="C6" s="49"/>
    </row>
    <row r="7" s="51" customFormat="1" ht="20.1" customHeight="1" spans="1:3">
      <c r="A7" s="63" t="s">
        <v>420</v>
      </c>
      <c r="B7" s="63" t="s">
        <v>421</v>
      </c>
      <c r="C7" s="63"/>
    </row>
    <row r="8" ht="20.1" customHeight="1" spans="1:3">
      <c r="A8" s="49" t="s">
        <v>61</v>
      </c>
      <c r="B8" s="64"/>
      <c r="C8" s="60"/>
    </row>
    <row r="9" ht="20.1" customHeight="1" spans="1:3">
      <c r="A9" s="61" t="s">
        <v>422</v>
      </c>
      <c r="B9" s="61" t="s">
        <v>423</v>
      </c>
      <c r="C9" s="60"/>
    </row>
    <row r="10" ht="20.1" customHeight="1" spans="1:3">
      <c r="A10" s="63" t="s">
        <v>424</v>
      </c>
      <c r="B10" s="63" t="s">
        <v>425</v>
      </c>
      <c r="C10" s="60"/>
    </row>
    <row r="11" ht="20.1" customHeight="1" spans="1:3">
      <c r="A11" s="49" t="s">
        <v>61</v>
      </c>
      <c r="B11" s="64"/>
      <c r="C11" s="60"/>
    </row>
    <row r="12" ht="20.1" customHeight="1" spans="1:3">
      <c r="A12" s="56" t="s">
        <v>29</v>
      </c>
      <c r="B12" s="56"/>
      <c r="C12" s="65"/>
    </row>
    <row r="13" ht="20.1" customHeight="1" spans="1:1">
      <c r="A13" s="39" t="s">
        <v>426</v>
      </c>
    </row>
    <row r="14" ht="19.5" customHeight="1"/>
    <row r="15" ht="19.5" customHeight="1"/>
    <row r="16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</sheetData>
  <mergeCells count="2">
    <mergeCell ref="A2:C2"/>
    <mergeCell ref="A12:B1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B28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A17" sqref="A17"/>
    </sheetView>
  </sheetViews>
  <sheetFormatPr defaultColWidth="7" defaultRowHeight="13.5" outlineLevelCol="1"/>
  <cols>
    <col min="1" max="2" width="37" style="40" customWidth="1"/>
    <col min="3" max="16384" width="7" style="1"/>
  </cols>
  <sheetData>
    <row r="1" spans="1:2">
      <c r="A1" s="43" t="s">
        <v>427</v>
      </c>
      <c r="B1" s="43"/>
    </row>
    <row r="2" ht="51.75" customHeight="1" spans="1:2">
      <c r="A2" s="44" t="s">
        <v>428</v>
      </c>
      <c r="B2" s="45"/>
    </row>
    <row r="3" s="41" customFormat="1" spans="1:2">
      <c r="A3" s="39"/>
      <c r="B3" s="34" t="s">
        <v>32</v>
      </c>
    </row>
    <row r="4" s="42" customFormat="1" ht="20.1" customHeight="1" spans="1:2">
      <c r="A4" s="46" t="s">
        <v>338</v>
      </c>
      <c r="B4" s="46" t="s">
        <v>4</v>
      </c>
    </row>
    <row r="5" ht="20.1" customHeight="1" spans="1:2">
      <c r="A5" s="47" t="s">
        <v>397</v>
      </c>
      <c r="B5" s="48"/>
    </row>
    <row r="6" ht="20.1" customHeight="1" spans="1:2">
      <c r="A6" s="47" t="s">
        <v>398</v>
      </c>
      <c r="B6" s="48"/>
    </row>
    <row r="7" ht="20.1" customHeight="1" spans="1:2">
      <c r="A7" s="47" t="s">
        <v>399</v>
      </c>
      <c r="B7" s="48"/>
    </row>
    <row r="8" ht="20.1" customHeight="1" spans="1:2">
      <c r="A8" s="47" t="s">
        <v>400</v>
      </c>
      <c r="B8" s="48"/>
    </row>
    <row r="9" ht="20.1" customHeight="1" spans="1:2">
      <c r="A9" s="47" t="s">
        <v>401</v>
      </c>
      <c r="B9" s="48"/>
    </row>
    <row r="10" ht="20.1" customHeight="1" spans="1:2">
      <c r="A10" s="47" t="s">
        <v>61</v>
      </c>
      <c r="B10" s="48"/>
    </row>
    <row r="11" ht="20.1" customHeight="1" spans="1:2">
      <c r="A11" s="47" t="s">
        <v>429</v>
      </c>
      <c r="B11" s="49"/>
    </row>
    <row r="12" ht="20.1" customHeight="1" spans="1:2">
      <c r="A12" s="46" t="s">
        <v>29</v>
      </c>
      <c r="B12" s="48"/>
    </row>
    <row r="13" ht="20.1" customHeight="1" spans="1:1">
      <c r="A13" s="39" t="s">
        <v>430</v>
      </c>
    </row>
    <row r="14" ht="19.5" customHeight="1"/>
    <row r="15" ht="19.5" customHeight="1"/>
    <row r="16" ht="19.5" customHeight="1"/>
    <row r="17" s="1" customFormat="1" ht="19.5" customHeight="1"/>
    <row r="18" s="1" customFormat="1" ht="19.5" customHeight="1"/>
    <row r="19" s="1" customFormat="1" ht="19.5" customHeight="1"/>
    <row r="20" s="1" customFormat="1" ht="19.5" customHeight="1"/>
    <row r="21" s="1" customFormat="1" ht="19.5" customHeight="1"/>
    <row r="22" s="1" customFormat="1" ht="19.5" customHeight="1"/>
    <row r="23" s="1" customFormat="1" ht="19.5" customHeight="1"/>
    <row r="24" s="1" customFormat="1" ht="19.5" customHeight="1"/>
    <row r="25" s="1" customFormat="1" ht="19.5" customHeight="1"/>
    <row r="26" s="1" customFormat="1" ht="19.5" customHeight="1"/>
    <row r="27" s="1" customFormat="1" ht="19.5" customHeight="1"/>
    <row r="28" s="1" customFormat="1" ht="19.5" customHeight="1"/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B9"/>
  <sheetViews>
    <sheetView workbookViewId="0">
      <selection activeCell="A16" sqref="A16"/>
    </sheetView>
  </sheetViews>
  <sheetFormatPr defaultColWidth="7.875" defaultRowHeight="14.25" outlineLevelCol="1"/>
  <cols>
    <col min="1" max="2" width="37.625" style="30" customWidth="1"/>
    <col min="3" max="247" width="7.875" style="30"/>
    <col min="248" max="248" width="35.75" style="30" customWidth="1"/>
    <col min="249" max="249" width="7.875" style="30" hidden="1" customWidth="1"/>
    <col min="250" max="251" width="12" style="30" customWidth="1"/>
    <col min="252" max="252" width="8" style="30" customWidth="1"/>
    <col min="253" max="253" width="7.875" style="30" customWidth="1"/>
    <col min="254" max="255" width="7.875" style="30" hidden="1" customWidth="1"/>
    <col min="256" max="503" width="7.875" style="30"/>
    <col min="504" max="504" width="35.75" style="30" customWidth="1"/>
    <col min="505" max="505" width="7.875" style="30" hidden="1" customWidth="1"/>
    <col min="506" max="507" width="12" style="30" customWidth="1"/>
    <col min="508" max="508" width="8" style="30" customWidth="1"/>
    <col min="509" max="509" width="7.875" style="30" customWidth="1"/>
    <col min="510" max="511" width="7.875" style="30" hidden="1" customWidth="1"/>
    <col min="512" max="759" width="7.875" style="30"/>
    <col min="760" max="760" width="35.75" style="30" customWidth="1"/>
    <col min="761" max="761" width="7.875" style="30" hidden="1" customWidth="1"/>
    <col min="762" max="763" width="12" style="30" customWidth="1"/>
    <col min="764" max="764" width="8" style="30" customWidth="1"/>
    <col min="765" max="765" width="7.875" style="30" customWidth="1"/>
    <col min="766" max="767" width="7.875" style="30" hidden="1" customWidth="1"/>
    <col min="768" max="1015" width="7.875" style="30"/>
    <col min="1016" max="1016" width="35.75" style="30" customWidth="1"/>
    <col min="1017" max="1017" width="7.875" style="30" hidden="1" customWidth="1"/>
    <col min="1018" max="1019" width="12" style="30" customWidth="1"/>
    <col min="1020" max="1020" width="8" style="30" customWidth="1"/>
    <col min="1021" max="1021" width="7.875" style="30" customWidth="1"/>
    <col min="1022" max="1023" width="7.875" style="30" hidden="1" customWidth="1"/>
    <col min="1024" max="1271" width="7.875" style="30"/>
    <col min="1272" max="1272" width="35.75" style="30" customWidth="1"/>
    <col min="1273" max="1273" width="7.875" style="30" hidden="1" customWidth="1"/>
    <col min="1274" max="1275" width="12" style="30" customWidth="1"/>
    <col min="1276" max="1276" width="8" style="30" customWidth="1"/>
    <col min="1277" max="1277" width="7.875" style="30" customWidth="1"/>
    <col min="1278" max="1279" width="7.875" style="30" hidden="1" customWidth="1"/>
    <col min="1280" max="1527" width="7.875" style="30"/>
    <col min="1528" max="1528" width="35.75" style="30" customWidth="1"/>
    <col min="1529" max="1529" width="7.875" style="30" hidden="1" customWidth="1"/>
    <col min="1530" max="1531" width="12" style="30" customWidth="1"/>
    <col min="1532" max="1532" width="8" style="30" customWidth="1"/>
    <col min="1533" max="1533" width="7.875" style="30" customWidth="1"/>
    <col min="1534" max="1535" width="7.875" style="30" hidden="1" customWidth="1"/>
    <col min="1536" max="1783" width="7.875" style="30"/>
    <col min="1784" max="1784" width="35.75" style="30" customWidth="1"/>
    <col min="1785" max="1785" width="7.875" style="30" hidden="1" customWidth="1"/>
    <col min="1786" max="1787" width="12" style="30" customWidth="1"/>
    <col min="1788" max="1788" width="8" style="30" customWidth="1"/>
    <col min="1789" max="1789" width="7.875" style="30" customWidth="1"/>
    <col min="1790" max="1791" width="7.875" style="30" hidden="1" customWidth="1"/>
    <col min="1792" max="2039" width="7.875" style="30"/>
    <col min="2040" max="2040" width="35.75" style="30" customWidth="1"/>
    <col min="2041" max="2041" width="7.875" style="30" hidden="1" customWidth="1"/>
    <col min="2042" max="2043" width="12" style="30" customWidth="1"/>
    <col min="2044" max="2044" width="8" style="30" customWidth="1"/>
    <col min="2045" max="2045" width="7.875" style="30" customWidth="1"/>
    <col min="2046" max="2047" width="7.875" style="30" hidden="1" customWidth="1"/>
    <col min="2048" max="2295" width="7.875" style="30"/>
    <col min="2296" max="2296" width="35.75" style="30" customWidth="1"/>
    <col min="2297" max="2297" width="7.875" style="30" hidden="1" customWidth="1"/>
    <col min="2298" max="2299" width="12" style="30" customWidth="1"/>
    <col min="2300" max="2300" width="8" style="30" customWidth="1"/>
    <col min="2301" max="2301" width="7.875" style="30" customWidth="1"/>
    <col min="2302" max="2303" width="7.875" style="30" hidden="1" customWidth="1"/>
    <col min="2304" max="2551" width="7.875" style="30"/>
    <col min="2552" max="2552" width="35.75" style="30" customWidth="1"/>
    <col min="2553" max="2553" width="7.875" style="30" hidden="1" customWidth="1"/>
    <col min="2554" max="2555" width="12" style="30" customWidth="1"/>
    <col min="2556" max="2556" width="8" style="30" customWidth="1"/>
    <col min="2557" max="2557" width="7.875" style="30" customWidth="1"/>
    <col min="2558" max="2559" width="7.875" style="30" hidden="1" customWidth="1"/>
    <col min="2560" max="2807" width="7.875" style="30"/>
    <col min="2808" max="2808" width="35.75" style="30" customWidth="1"/>
    <col min="2809" max="2809" width="7.875" style="30" hidden="1" customWidth="1"/>
    <col min="2810" max="2811" width="12" style="30" customWidth="1"/>
    <col min="2812" max="2812" width="8" style="30" customWidth="1"/>
    <col min="2813" max="2813" width="7.875" style="30" customWidth="1"/>
    <col min="2814" max="2815" width="7.875" style="30" hidden="1" customWidth="1"/>
    <col min="2816" max="3063" width="7.875" style="30"/>
    <col min="3064" max="3064" width="35.75" style="30" customWidth="1"/>
    <col min="3065" max="3065" width="7.875" style="30" hidden="1" customWidth="1"/>
    <col min="3066" max="3067" width="12" style="30" customWidth="1"/>
    <col min="3068" max="3068" width="8" style="30" customWidth="1"/>
    <col min="3069" max="3069" width="7.875" style="30" customWidth="1"/>
    <col min="3070" max="3071" width="7.875" style="30" hidden="1" customWidth="1"/>
    <col min="3072" max="3319" width="7.875" style="30"/>
    <col min="3320" max="3320" width="35.75" style="30" customWidth="1"/>
    <col min="3321" max="3321" width="7.875" style="30" hidden="1" customWidth="1"/>
    <col min="3322" max="3323" width="12" style="30" customWidth="1"/>
    <col min="3324" max="3324" width="8" style="30" customWidth="1"/>
    <col min="3325" max="3325" width="7.875" style="30" customWidth="1"/>
    <col min="3326" max="3327" width="7.875" style="30" hidden="1" customWidth="1"/>
    <col min="3328" max="3575" width="7.875" style="30"/>
    <col min="3576" max="3576" width="35.75" style="30" customWidth="1"/>
    <col min="3577" max="3577" width="7.875" style="30" hidden="1" customWidth="1"/>
    <col min="3578" max="3579" width="12" style="30" customWidth="1"/>
    <col min="3580" max="3580" width="8" style="30" customWidth="1"/>
    <col min="3581" max="3581" width="7.875" style="30" customWidth="1"/>
    <col min="3582" max="3583" width="7.875" style="30" hidden="1" customWidth="1"/>
    <col min="3584" max="3831" width="7.875" style="30"/>
    <col min="3832" max="3832" width="35.75" style="30" customWidth="1"/>
    <col min="3833" max="3833" width="7.875" style="30" hidden="1" customWidth="1"/>
    <col min="3834" max="3835" width="12" style="30" customWidth="1"/>
    <col min="3836" max="3836" width="8" style="30" customWidth="1"/>
    <col min="3837" max="3837" width="7.875" style="30" customWidth="1"/>
    <col min="3838" max="3839" width="7.875" style="30" hidden="1" customWidth="1"/>
    <col min="3840" max="4087" width="7.875" style="30"/>
    <col min="4088" max="4088" width="35.75" style="30" customWidth="1"/>
    <col min="4089" max="4089" width="7.875" style="30" hidden="1" customWidth="1"/>
    <col min="4090" max="4091" width="12" style="30" customWidth="1"/>
    <col min="4092" max="4092" width="8" style="30" customWidth="1"/>
    <col min="4093" max="4093" width="7.875" style="30" customWidth="1"/>
    <col min="4094" max="4095" width="7.875" style="30" hidden="1" customWidth="1"/>
    <col min="4096" max="4343" width="7.875" style="30"/>
    <col min="4344" max="4344" width="35.75" style="30" customWidth="1"/>
    <col min="4345" max="4345" width="7.875" style="30" hidden="1" customWidth="1"/>
    <col min="4346" max="4347" width="12" style="30" customWidth="1"/>
    <col min="4348" max="4348" width="8" style="30" customWidth="1"/>
    <col min="4349" max="4349" width="7.875" style="30" customWidth="1"/>
    <col min="4350" max="4351" width="7.875" style="30" hidden="1" customWidth="1"/>
    <col min="4352" max="4599" width="7.875" style="30"/>
    <col min="4600" max="4600" width="35.75" style="30" customWidth="1"/>
    <col min="4601" max="4601" width="7.875" style="30" hidden="1" customWidth="1"/>
    <col min="4602" max="4603" width="12" style="30" customWidth="1"/>
    <col min="4604" max="4604" width="8" style="30" customWidth="1"/>
    <col min="4605" max="4605" width="7.875" style="30" customWidth="1"/>
    <col min="4606" max="4607" width="7.875" style="30" hidden="1" customWidth="1"/>
    <col min="4608" max="4855" width="7.875" style="30"/>
    <col min="4856" max="4856" width="35.75" style="30" customWidth="1"/>
    <col min="4857" max="4857" width="7.875" style="30" hidden="1" customWidth="1"/>
    <col min="4858" max="4859" width="12" style="30" customWidth="1"/>
    <col min="4860" max="4860" width="8" style="30" customWidth="1"/>
    <col min="4861" max="4861" width="7.875" style="30" customWidth="1"/>
    <col min="4862" max="4863" width="7.875" style="30" hidden="1" customWidth="1"/>
    <col min="4864" max="5111" width="7.875" style="30"/>
    <col min="5112" max="5112" width="35.75" style="30" customWidth="1"/>
    <col min="5113" max="5113" width="7.875" style="30" hidden="1" customWidth="1"/>
    <col min="5114" max="5115" width="12" style="30" customWidth="1"/>
    <col min="5116" max="5116" width="8" style="30" customWidth="1"/>
    <col min="5117" max="5117" width="7.875" style="30" customWidth="1"/>
    <col min="5118" max="5119" width="7.875" style="30" hidden="1" customWidth="1"/>
    <col min="5120" max="5367" width="7.875" style="30"/>
    <col min="5368" max="5368" width="35.75" style="30" customWidth="1"/>
    <col min="5369" max="5369" width="7.875" style="30" hidden="1" customWidth="1"/>
    <col min="5370" max="5371" width="12" style="30" customWidth="1"/>
    <col min="5372" max="5372" width="8" style="30" customWidth="1"/>
    <col min="5373" max="5373" width="7.875" style="30" customWidth="1"/>
    <col min="5374" max="5375" width="7.875" style="30" hidden="1" customWidth="1"/>
    <col min="5376" max="5623" width="7.875" style="30"/>
    <col min="5624" max="5624" width="35.75" style="30" customWidth="1"/>
    <col min="5625" max="5625" width="7.875" style="30" hidden="1" customWidth="1"/>
    <col min="5626" max="5627" width="12" style="30" customWidth="1"/>
    <col min="5628" max="5628" width="8" style="30" customWidth="1"/>
    <col min="5629" max="5629" width="7.875" style="30" customWidth="1"/>
    <col min="5630" max="5631" width="7.875" style="30" hidden="1" customWidth="1"/>
    <col min="5632" max="5879" width="7.875" style="30"/>
    <col min="5880" max="5880" width="35.75" style="30" customWidth="1"/>
    <col min="5881" max="5881" width="7.875" style="30" hidden="1" customWidth="1"/>
    <col min="5882" max="5883" width="12" style="30" customWidth="1"/>
    <col min="5884" max="5884" width="8" style="30" customWidth="1"/>
    <col min="5885" max="5885" width="7.875" style="30" customWidth="1"/>
    <col min="5886" max="5887" width="7.875" style="30" hidden="1" customWidth="1"/>
    <col min="5888" max="6135" width="7.875" style="30"/>
    <col min="6136" max="6136" width="35.75" style="30" customWidth="1"/>
    <col min="6137" max="6137" width="7.875" style="30" hidden="1" customWidth="1"/>
    <col min="6138" max="6139" width="12" style="30" customWidth="1"/>
    <col min="6140" max="6140" width="8" style="30" customWidth="1"/>
    <col min="6141" max="6141" width="7.875" style="30" customWidth="1"/>
    <col min="6142" max="6143" width="7.875" style="30" hidden="1" customWidth="1"/>
    <col min="6144" max="6391" width="7.875" style="30"/>
    <col min="6392" max="6392" width="35.75" style="30" customWidth="1"/>
    <col min="6393" max="6393" width="7.875" style="30" hidden="1" customWidth="1"/>
    <col min="6394" max="6395" width="12" style="30" customWidth="1"/>
    <col min="6396" max="6396" width="8" style="30" customWidth="1"/>
    <col min="6397" max="6397" width="7.875" style="30" customWidth="1"/>
    <col min="6398" max="6399" width="7.875" style="30" hidden="1" customWidth="1"/>
    <col min="6400" max="6647" width="7.875" style="30"/>
    <col min="6648" max="6648" width="35.75" style="30" customWidth="1"/>
    <col min="6649" max="6649" width="7.875" style="30" hidden="1" customWidth="1"/>
    <col min="6650" max="6651" width="12" style="30" customWidth="1"/>
    <col min="6652" max="6652" width="8" style="30" customWidth="1"/>
    <col min="6653" max="6653" width="7.875" style="30" customWidth="1"/>
    <col min="6654" max="6655" width="7.875" style="30" hidden="1" customWidth="1"/>
    <col min="6656" max="6903" width="7.875" style="30"/>
    <col min="6904" max="6904" width="35.75" style="30" customWidth="1"/>
    <col min="6905" max="6905" width="7.875" style="30" hidden="1" customWidth="1"/>
    <col min="6906" max="6907" width="12" style="30" customWidth="1"/>
    <col min="6908" max="6908" width="8" style="30" customWidth="1"/>
    <col min="6909" max="6909" width="7.875" style="30" customWidth="1"/>
    <col min="6910" max="6911" width="7.875" style="30" hidden="1" customWidth="1"/>
    <col min="6912" max="7159" width="7.875" style="30"/>
    <col min="7160" max="7160" width="35.75" style="30" customWidth="1"/>
    <col min="7161" max="7161" width="7.875" style="30" hidden="1" customWidth="1"/>
    <col min="7162" max="7163" width="12" style="30" customWidth="1"/>
    <col min="7164" max="7164" width="8" style="30" customWidth="1"/>
    <col min="7165" max="7165" width="7.875" style="30" customWidth="1"/>
    <col min="7166" max="7167" width="7.875" style="30" hidden="1" customWidth="1"/>
    <col min="7168" max="7415" width="7.875" style="30"/>
    <col min="7416" max="7416" width="35.75" style="30" customWidth="1"/>
    <col min="7417" max="7417" width="7.875" style="30" hidden="1" customWidth="1"/>
    <col min="7418" max="7419" width="12" style="30" customWidth="1"/>
    <col min="7420" max="7420" width="8" style="30" customWidth="1"/>
    <col min="7421" max="7421" width="7.875" style="30" customWidth="1"/>
    <col min="7422" max="7423" width="7.875" style="30" hidden="1" customWidth="1"/>
    <col min="7424" max="7671" width="7.875" style="30"/>
    <col min="7672" max="7672" width="35.75" style="30" customWidth="1"/>
    <col min="7673" max="7673" width="7.875" style="30" hidden="1" customWidth="1"/>
    <col min="7674" max="7675" width="12" style="30" customWidth="1"/>
    <col min="7676" max="7676" width="8" style="30" customWidth="1"/>
    <col min="7677" max="7677" width="7.875" style="30" customWidth="1"/>
    <col min="7678" max="7679" width="7.875" style="30" hidden="1" customWidth="1"/>
    <col min="7680" max="7927" width="7.875" style="30"/>
    <col min="7928" max="7928" width="35.75" style="30" customWidth="1"/>
    <col min="7929" max="7929" width="7.875" style="30" hidden="1" customWidth="1"/>
    <col min="7930" max="7931" width="12" style="30" customWidth="1"/>
    <col min="7932" max="7932" width="8" style="30" customWidth="1"/>
    <col min="7933" max="7933" width="7.875" style="30" customWidth="1"/>
    <col min="7934" max="7935" width="7.875" style="30" hidden="1" customWidth="1"/>
    <col min="7936" max="8183" width="7.875" style="30"/>
    <col min="8184" max="8184" width="35.75" style="30" customWidth="1"/>
    <col min="8185" max="8185" width="7.875" style="30" hidden="1" customWidth="1"/>
    <col min="8186" max="8187" width="12" style="30" customWidth="1"/>
    <col min="8188" max="8188" width="8" style="30" customWidth="1"/>
    <col min="8189" max="8189" width="7.875" style="30" customWidth="1"/>
    <col min="8190" max="8191" width="7.875" style="30" hidden="1" customWidth="1"/>
    <col min="8192" max="8439" width="7.875" style="30"/>
    <col min="8440" max="8440" width="35.75" style="30" customWidth="1"/>
    <col min="8441" max="8441" width="7.875" style="30" hidden="1" customWidth="1"/>
    <col min="8442" max="8443" width="12" style="30" customWidth="1"/>
    <col min="8444" max="8444" width="8" style="30" customWidth="1"/>
    <col min="8445" max="8445" width="7.875" style="30" customWidth="1"/>
    <col min="8446" max="8447" width="7.875" style="30" hidden="1" customWidth="1"/>
    <col min="8448" max="8695" width="7.875" style="30"/>
    <col min="8696" max="8696" width="35.75" style="30" customWidth="1"/>
    <col min="8697" max="8697" width="7.875" style="30" hidden="1" customWidth="1"/>
    <col min="8698" max="8699" width="12" style="30" customWidth="1"/>
    <col min="8700" max="8700" width="8" style="30" customWidth="1"/>
    <col min="8701" max="8701" width="7.875" style="30" customWidth="1"/>
    <col min="8702" max="8703" width="7.875" style="30" hidden="1" customWidth="1"/>
    <col min="8704" max="8951" width="7.875" style="30"/>
    <col min="8952" max="8952" width="35.75" style="30" customWidth="1"/>
    <col min="8953" max="8953" width="7.875" style="30" hidden="1" customWidth="1"/>
    <col min="8954" max="8955" width="12" style="30" customWidth="1"/>
    <col min="8956" max="8956" width="8" style="30" customWidth="1"/>
    <col min="8957" max="8957" width="7.875" style="30" customWidth="1"/>
    <col min="8958" max="8959" width="7.875" style="30" hidden="1" customWidth="1"/>
    <col min="8960" max="9207" width="7.875" style="30"/>
    <col min="9208" max="9208" width="35.75" style="30" customWidth="1"/>
    <col min="9209" max="9209" width="7.875" style="30" hidden="1" customWidth="1"/>
    <col min="9210" max="9211" width="12" style="30" customWidth="1"/>
    <col min="9212" max="9212" width="8" style="30" customWidth="1"/>
    <col min="9213" max="9213" width="7.875" style="30" customWidth="1"/>
    <col min="9214" max="9215" width="7.875" style="30" hidden="1" customWidth="1"/>
    <col min="9216" max="9463" width="7.875" style="30"/>
    <col min="9464" max="9464" width="35.75" style="30" customWidth="1"/>
    <col min="9465" max="9465" width="7.875" style="30" hidden="1" customWidth="1"/>
    <col min="9466" max="9467" width="12" style="30" customWidth="1"/>
    <col min="9468" max="9468" width="8" style="30" customWidth="1"/>
    <col min="9469" max="9469" width="7.875" style="30" customWidth="1"/>
    <col min="9470" max="9471" width="7.875" style="30" hidden="1" customWidth="1"/>
    <col min="9472" max="9719" width="7.875" style="30"/>
    <col min="9720" max="9720" width="35.75" style="30" customWidth="1"/>
    <col min="9721" max="9721" width="7.875" style="30" hidden="1" customWidth="1"/>
    <col min="9722" max="9723" width="12" style="30" customWidth="1"/>
    <col min="9724" max="9724" width="8" style="30" customWidth="1"/>
    <col min="9725" max="9725" width="7.875" style="30" customWidth="1"/>
    <col min="9726" max="9727" width="7.875" style="30" hidden="1" customWidth="1"/>
    <col min="9728" max="9975" width="7.875" style="30"/>
    <col min="9976" max="9976" width="35.75" style="30" customWidth="1"/>
    <col min="9977" max="9977" width="7.875" style="30" hidden="1" customWidth="1"/>
    <col min="9978" max="9979" width="12" style="30" customWidth="1"/>
    <col min="9980" max="9980" width="8" style="30" customWidth="1"/>
    <col min="9981" max="9981" width="7.875" style="30" customWidth="1"/>
    <col min="9982" max="9983" width="7.875" style="30" hidden="1" customWidth="1"/>
    <col min="9984" max="10231" width="7.875" style="30"/>
    <col min="10232" max="10232" width="35.75" style="30" customWidth="1"/>
    <col min="10233" max="10233" width="7.875" style="30" hidden="1" customWidth="1"/>
    <col min="10234" max="10235" width="12" style="30" customWidth="1"/>
    <col min="10236" max="10236" width="8" style="30" customWidth="1"/>
    <col min="10237" max="10237" width="7.875" style="30" customWidth="1"/>
    <col min="10238" max="10239" width="7.875" style="30" hidden="1" customWidth="1"/>
    <col min="10240" max="10487" width="7.875" style="30"/>
    <col min="10488" max="10488" width="35.75" style="30" customWidth="1"/>
    <col min="10489" max="10489" width="7.875" style="30" hidden="1" customWidth="1"/>
    <col min="10490" max="10491" width="12" style="30" customWidth="1"/>
    <col min="10492" max="10492" width="8" style="30" customWidth="1"/>
    <col min="10493" max="10493" width="7.875" style="30" customWidth="1"/>
    <col min="10494" max="10495" width="7.875" style="30" hidden="1" customWidth="1"/>
    <col min="10496" max="10743" width="7.875" style="30"/>
    <col min="10744" max="10744" width="35.75" style="30" customWidth="1"/>
    <col min="10745" max="10745" width="7.875" style="30" hidden="1" customWidth="1"/>
    <col min="10746" max="10747" width="12" style="30" customWidth="1"/>
    <col min="10748" max="10748" width="8" style="30" customWidth="1"/>
    <col min="10749" max="10749" width="7.875" style="30" customWidth="1"/>
    <col min="10750" max="10751" width="7.875" style="30" hidden="1" customWidth="1"/>
    <col min="10752" max="10999" width="7.875" style="30"/>
    <col min="11000" max="11000" width="35.75" style="30" customWidth="1"/>
    <col min="11001" max="11001" width="7.875" style="30" hidden="1" customWidth="1"/>
    <col min="11002" max="11003" width="12" style="30" customWidth="1"/>
    <col min="11004" max="11004" width="8" style="30" customWidth="1"/>
    <col min="11005" max="11005" width="7.875" style="30" customWidth="1"/>
    <col min="11006" max="11007" width="7.875" style="30" hidden="1" customWidth="1"/>
    <col min="11008" max="11255" width="7.875" style="30"/>
    <col min="11256" max="11256" width="35.75" style="30" customWidth="1"/>
    <col min="11257" max="11257" width="7.875" style="30" hidden="1" customWidth="1"/>
    <col min="11258" max="11259" width="12" style="30" customWidth="1"/>
    <col min="11260" max="11260" width="8" style="30" customWidth="1"/>
    <col min="11261" max="11261" width="7.875" style="30" customWidth="1"/>
    <col min="11262" max="11263" width="7.875" style="30" hidden="1" customWidth="1"/>
    <col min="11264" max="11511" width="7.875" style="30"/>
    <col min="11512" max="11512" width="35.75" style="30" customWidth="1"/>
    <col min="11513" max="11513" width="7.875" style="30" hidden="1" customWidth="1"/>
    <col min="11514" max="11515" width="12" style="30" customWidth="1"/>
    <col min="11516" max="11516" width="8" style="30" customWidth="1"/>
    <col min="11517" max="11517" width="7.875" style="30" customWidth="1"/>
    <col min="11518" max="11519" width="7.875" style="30" hidden="1" customWidth="1"/>
    <col min="11520" max="11767" width="7.875" style="30"/>
    <col min="11768" max="11768" width="35.75" style="30" customWidth="1"/>
    <col min="11769" max="11769" width="7.875" style="30" hidden="1" customWidth="1"/>
    <col min="11770" max="11771" width="12" style="30" customWidth="1"/>
    <col min="11772" max="11772" width="8" style="30" customWidth="1"/>
    <col min="11773" max="11773" width="7.875" style="30" customWidth="1"/>
    <col min="11774" max="11775" width="7.875" style="30" hidden="1" customWidth="1"/>
    <col min="11776" max="12023" width="7.875" style="30"/>
    <col min="12024" max="12024" width="35.75" style="30" customWidth="1"/>
    <col min="12025" max="12025" width="7.875" style="30" hidden="1" customWidth="1"/>
    <col min="12026" max="12027" width="12" style="30" customWidth="1"/>
    <col min="12028" max="12028" width="8" style="30" customWidth="1"/>
    <col min="12029" max="12029" width="7.875" style="30" customWidth="1"/>
    <col min="12030" max="12031" width="7.875" style="30" hidden="1" customWidth="1"/>
    <col min="12032" max="12279" width="7.875" style="30"/>
    <col min="12280" max="12280" width="35.75" style="30" customWidth="1"/>
    <col min="12281" max="12281" width="7.875" style="30" hidden="1" customWidth="1"/>
    <col min="12282" max="12283" width="12" style="30" customWidth="1"/>
    <col min="12284" max="12284" width="8" style="30" customWidth="1"/>
    <col min="12285" max="12285" width="7.875" style="30" customWidth="1"/>
    <col min="12286" max="12287" width="7.875" style="30" hidden="1" customWidth="1"/>
    <col min="12288" max="12535" width="7.875" style="30"/>
    <col min="12536" max="12536" width="35.75" style="30" customWidth="1"/>
    <col min="12537" max="12537" width="7.875" style="30" hidden="1" customWidth="1"/>
    <col min="12538" max="12539" width="12" style="30" customWidth="1"/>
    <col min="12540" max="12540" width="8" style="30" customWidth="1"/>
    <col min="12541" max="12541" width="7.875" style="30" customWidth="1"/>
    <col min="12542" max="12543" width="7.875" style="30" hidden="1" customWidth="1"/>
    <col min="12544" max="12791" width="7.875" style="30"/>
    <col min="12792" max="12792" width="35.75" style="30" customWidth="1"/>
    <col min="12793" max="12793" width="7.875" style="30" hidden="1" customWidth="1"/>
    <col min="12794" max="12795" width="12" style="30" customWidth="1"/>
    <col min="12796" max="12796" width="8" style="30" customWidth="1"/>
    <col min="12797" max="12797" width="7.875" style="30" customWidth="1"/>
    <col min="12798" max="12799" width="7.875" style="30" hidden="1" customWidth="1"/>
    <col min="12800" max="13047" width="7.875" style="30"/>
    <col min="13048" max="13048" width="35.75" style="30" customWidth="1"/>
    <col min="13049" max="13049" width="7.875" style="30" hidden="1" customWidth="1"/>
    <col min="13050" max="13051" width="12" style="30" customWidth="1"/>
    <col min="13052" max="13052" width="8" style="30" customWidth="1"/>
    <col min="13053" max="13053" width="7.875" style="30" customWidth="1"/>
    <col min="13054" max="13055" width="7.875" style="30" hidden="1" customWidth="1"/>
    <col min="13056" max="13303" width="7.875" style="30"/>
    <col min="13304" max="13304" width="35.75" style="30" customWidth="1"/>
    <col min="13305" max="13305" width="7.875" style="30" hidden="1" customWidth="1"/>
    <col min="13306" max="13307" width="12" style="30" customWidth="1"/>
    <col min="13308" max="13308" width="8" style="30" customWidth="1"/>
    <col min="13309" max="13309" width="7.875" style="30" customWidth="1"/>
    <col min="13310" max="13311" width="7.875" style="30" hidden="1" customWidth="1"/>
    <col min="13312" max="13559" width="7.875" style="30"/>
    <col min="13560" max="13560" width="35.75" style="30" customWidth="1"/>
    <col min="13561" max="13561" width="7.875" style="30" hidden="1" customWidth="1"/>
    <col min="13562" max="13563" width="12" style="30" customWidth="1"/>
    <col min="13564" max="13564" width="8" style="30" customWidth="1"/>
    <col min="13565" max="13565" width="7.875" style="30" customWidth="1"/>
    <col min="13566" max="13567" width="7.875" style="30" hidden="1" customWidth="1"/>
    <col min="13568" max="13815" width="7.875" style="30"/>
    <col min="13816" max="13816" width="35.75" style="30" customWidth="1"/>
    <col min="13817" max="13817" width="7.875" style="30" hidden="1" customWidth="1"/>
    <col min="13818" max="13819" width="12" style="30" customWidth="1"/>
    <col min="13820" max="13820" width="8" style="30" customWidth="1"/>
    <col min="13821" max="13821" width="7.875" style="30" customWidth="1"/>
    <col min="13822" max="13823" width="7.875" style="30" hidden="1" customWidth="1"/>
    <col min="13824" max="14071" width="7.875" style="30"/>
    <col min="14072" max="14072" width="35.75" style="30" customWidth="1"/>
    <col min="14073" max="14073" width="7.875" style="30" hidden="1" customWidth="1"/>
    <col min="14074" max="14075" width="12" style="30" customWidth="1"/>
    <col min="14076" max="14076" width="8" style="30" customWidth="1"/>
    <col min="14077" max="14077" width="7.875" style="30" customWidth="1"/>
    <col min="14078" max="14079" width="7.875" style="30" hidden="1" customWidth="1"/>
    <col min="14080" max="14327" width="7.875" style="30"/>
    <col min="14328" max="14328" width="35.75" style="30" customWidth="1"/>
    <col min="14329" max="14329" width="7.875" style="30" hidden="1" customWidth="1"/>
    <col min="14330" max="14331" width="12" style="30" customWidth="1"/>
    <col min="14332" max="14332" width="8" style="30" customWidth="1"/>
    <col min="14333" max="14333" width="7.875" style="30" customWidth="1"/>
    <col min="14334" max="14335" width="7.875" style="30" hidden="1" customWidth="1"/>
    <col min="14336" max="14583" width="7.875" style="30"/>
    <col min="14584" max="14584" width="35.75" style="30" customWidth="1"/>
    <col min="14585" max="14585" width="7.875" style="30" hidden="1" customWidth="1"/>
    <col min="14586" max="14587" width="12" style="30" customWidth="1"/>
    <col min="14588" max="14588" width="8" style="30" customWidth="1"/>
    <col min="14589" max="14589" width="7.875" style="30" customWidth="1"/>
    <col min="14590" max="14591" width="7.875" style="30" hidden="1" customWidth="1"/>
    <col min="14592" max="14839" width="7.875" style="30"/>
    <col min="14840" max="14840" width="35.75" style="30" customWidth="1"/>
    <col min="14841" max="14841" width="7.875" style="30" hidden="1" customWidth="1"/>
    <col min="14842" max="14843" width="12" style="30" customWidth="1"/>
    <col min="14844" max="14844" width="8" style="30" customWidth="1"/>
    <col min="14845" max="14845" width="7.875" style="30" customWidth="1"/>
    <col min="14846" max="14847" width="7.875" style="30" hidden="1" customWidth="1"/>
    <col min="14848" max="15095" width="7.875" style="30"/>
    <col min="15096" max="15096" width="35.75" style="30" customWidth="1"/>
    <col min="15097" max="15097" width="7.875" style="30" hidden="1" customWidth="1"/>
    <col min="15098" max="15099" width="12" style="30" customWidth="1"/>
    <col min="15100" max="15100" width="8" style="30" customWidth="1"/>
    <col min="15101" max="15101" width="7.875" style="30" customWidth="1"/>
    <col min="15102" max="15103" width="7.875" style="30" hidden="1" customWidth="1"/>
    <col min="15104" max="15351" width="7.875" style="30"/>
    <col min="15352" max="15352" width="35.75" style="30" customWidth="1"/>
    <col min="15353" max="15353" width="7.875" style="30" hidden="1" customWidth="1"/>
    <col min="15354" max="15355" width="12" style="30" customWidth="1"/>
    <col min="15356" max="15356" width="8" style="30" customWidth="1"/>
    <col min="15357" max="15357" width="7.875" style="30" customWidth="1"/>
    <col min="15358" max="15359" width="7.875" style="30" hidden="1" customWidth="1"/>
    <col min="15360" max="15607" width="7.875" style="30"/>
    <col min="15608" max="15608" width="35.75" style="30" customWidth="1"/>
    <col min="15609" max="15609" width="7.875" style="30" hidden="1" customWidth="1"/>
    <col min="15610" max="15611" width="12" style="30" customWidth="1"/>
    <col min="15612" max="15612" width="8" style="30" customWidth="1"/>
    <col min="15613" max="15613" width="7.875" style="30" customWidth="1"/>
    <col min="15614" max="15615" width="7.875" style="30" hidden="1" customWidth="1"/>
    <col min="15616" max="15863" width="7.875" style="30"/>
    <col min="15864" max="15864" width="35.75" style="30" customWidth="1"/>
    <col min="15865" max="15865" width="7.875" style="30" hidden="1" customWidth="1"/>
    <col min="15866" max="15867" width="12" style="30" customWidth="1"/>
    <col min="15868" max="15868" width="8" style="30" customWidth="1"/>
    <col min="15869" max="15869" width="7.875" style="30" customWidth="1"/>
    <col min="15870" max="15871" width="7.875" style="30" hidden="1" customWidth="1"/>
    <col min="15872" max="16119" width="7.875" style="30"/>
    <col min="16120" max="16120" width="35.75" style="30" customWidth="1"/>
    <col min="16121" max="16121" width="7.875" style="30" hidden="1" customWidth="1"/>
    <col min="16122" max="16123" width="12" style="30" customWidth="1"/>
    <col min="16124" max="16124" width="8" style="30" customWidth="1"/>
    <col min="16125" max="16125" width="7.875" style="30" customWidth="1"/>
    <col min="16126" max="16127" width="7.875" style="30" hidden="1" customWidth="1"/>
    <col min="16128" max="16384" width="7.875" style="30"/>
  </cols>
  <sheetData>
    <row r="1" ht="18.75" spans="1:2">
      <c r="A1" s="31" t="s">
        <v>431</v>
      </c>
      <c r="B1" s="32"/>
    </row>
    <row r="2" ht="39.95" customHeight="1" spans="1:2">
      <c r="A2" s="33" t="s">
        <v>432</v>
      </c>
      <c r="B2" s="33"/>
    </row>
    <row r="3" s="26" customFormat="1" ht="13.5" spans="1:2">
      <c r="A3" s="27"/>
      <c r="B3" s="34" t="s">
        <v>32</v>
      </c>
    </row>
    <row r="4" s="27" customFormat="1" ht="20.1" customHeight="1" spans="1:2">
      <c r="A4" s="35" t="s">
        <v>343</v>
      </c>
      <c r="B4" s="36" t="s">
        <v>4</v>
      </c>
    </row>
    <row r="5" s="27" customFormat="1" ht="20.1" customHeight="1" spans="1:2">
      <c r="A5" s="37"/>
      <c r="B5" s="37"/>
    </row>
    <row r="6" s="28" customFormat="1" ht="20.1" customHeight="1" spans="1:2">
      <c r="A6" s="37"/>
      <c r="B6" s="37"/>
    </row>
    <row r="7" s="28" customFormat="1" ht="20.1" customHeight="1" spans="1:2">
      <c r="A7" s="37"/>
      <c r="B7" s="37"/>
    </row>
    <row r="8" s="29" customFormat="1" ht="20.1" customHeight="1" spans="1:2">
      <c r="A8" s="35" t="s">
        <v>29</v>
      </c>
      <c r="B8" s="38"/>
    </row>
    <row r="9" s="1" customFormat="1" ht="20.1" customHeight="1" spans="1:2">
      <c r="A9" s="39" t="s">
        <v>433</v>
      </c>
      <c r="B9" s="40"/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C26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C32" sqref="C32"/>
    </sheetView>
  </sheetViews>
  <sheetFormatPr defaultColWidth="9" defaultRowHeight="14.25" outlineLevelCol="2"/>
  <cols>
    <col min="1" max="1" width="14.125" style="3" customWidth="1"/>
    <col min="2" max="2" width="42.25" style="3" customWidth="1"/>
    <col min="3" max="3" width="17.25" style="4" customWidth="1"/>
    <col min="4" max="6" width="9" style="16"/>
    <col min="7" max="7" width="22.875" style="16" customWidth="1"/>
    <col min="8" max="8" width="21.25" style="16" customWidth="1"/>
    <col min="9" max="16384" width="9" style="16"/>
  </cols>
  <sheetData>
    <row r="1" s="16" customFormat="1" spans="1:3">
      <c r="A1" s="5" t="s">
        <v>434</v>
      </c>
      <c r="B1" s="3"/>
      <c r="C1" s="4"/>
    </row>
    <row r="2" s="16" customFormat="1" ht="24.75" customHeight="1" spans="1:3">
      <c r="A2" s="6" t="s">
        <v>435</v>
      </c>
      <c r="B2" s="6"/>
      <c r="C2" s="6"/>
    </row>
    <row r="3" s="17" customFormat="1" ht="27" customHeight="1" spans="1:3">
      <c r="A3" s="5"/>
      <c r="B3" s="5"/>
      <c r="C3" s="7" t="s">
        <v>32</v>
      </c>
    </row>
    <row r="4" s="18" customFormat="1" ht="20.1" customHeight="1" spans="1:3">
      <c r="A4" s="8" t="s">
        <v>66</v>
      </c>
      <c r="B4" s="8" t="s">
        <v>67</v>
      </c>
      <c r="C4" s="9" t="s">
        <v>4</v>
      </c>
    </row>
    <row r="5" s="18" customFormat="1" ht="20.1" customHeight="1" spans="1:3">
      <c r="A5" s="10">
        <v>102</v>
      </c>
      <c r="B5" s="10" t="s">
        <v>436</v>
      </c>
      <c r="C5" s="11">
        <f>SUM(C6:C12)</f>
        <v>89094</v>
      </c>
    </row>
    <row r="6" s="17" customFormat="1" ht="20.1" customHeight="1" spans="1:3">
      <c r="A6" s="19"/>
      <c r="B6" s="19" t="s">
        <v>437</v>
      </c>
      <c r="C6" s="20">
        <f t="shared" ref="C6:C8" si="0">C14+C22</f>
        <v>46076</v>
      </c>
    </row>
    <row r="7" s="18" customFormat="1" ht="20.1" customHeight="1" spans="1:3">
      <c r="A7" s="19"/>
      <c r="B7" s="19" t="s">
        <v>438</v>
      </c>
      <c r="C7" s="20">
        <f t="shared" si="0"/>
        <v>39756</v>
      </c>
    </row>
    <row r="8" s="17" customFormat="1" ht="20.1" customHeight="1" spans="1:3">
      <c r="A8" s="19"/>
      <c r="B8" s="19" t="s">
        <v>439</v>
      </c>
      <c r="C8" s="20">
        <f t="shared" si="0"/>
        <v>495</v>
      </c>
    </row>
    <row r="9" s="17" customFormat="1" ht="20.1" customHeight="1" spans="1:3">
      <c r="A9" s="19"/>
      <c r="B9" s="19" t="s">
        <v>440</v>
      </c>
      <c r="C9" s="20">
        <f>C18</f>
        <v>48</v>
      </c>
    </row>
    <row r="10" s="17" customFormat="1" ht="20.1" customHeight="1" spans="1:3">
      <c r="A10" s="21"/>
      <c r="B10" s="21" t="s">
        <v>441</v>
      </c>
      <c r="C10" s="20">
        <f>C17+C25</f>
        <v>1158</v>
      </c>
    </row>
    <row r="11" s="17" customFormat="1" ht="20.1" customHeight="1" spans="1:3">
      <c r="A11" s="21"/>
      <c r="B11" s="21" t="s">
        <v>442</v>
      </c>
      <c r="C11" s="20">
        <f>C19</f>
        <v>1514</v>
      </c>
    </row>
    <row r="12" s="18" customFormat="1" ht="20.1" customHeight="1" spans="1:3">
      <c r="A12" s="21"/>
      <c r="B12" s="21" t="s">
        <v>443</v>
      </c>
      <c r="C12" s="20">
        <f>C20+C26</f>
        <v>47</v>
      </c>
    </row>
    <row r="13" s="17" customFormat="1" ht="20.1" customHeight="1" spans="1:3">
      <c r="A13" s="22">
        <v>10210</v>
      </c>
      <c r="B13" s="22" t="s">
        <v>444</v>
      </c>
      <c r="C13" s="23">
        <v>49950</v>
      </c>
    </row>
    <row r="14" s="18" customFormat="1" ht="20.1" customHeight="1" spans="1:3">
      <c r="A14" s="19">
        <v>1021001</v>
      </c>
      <c r="B14" s="19" t="s">
        <v>437</v>
      </c>
      <c r="C14" s="20">
        <v>20886</v>
      </c>
    </row>
    <row r="15" s="18" customFormat="1" ht="20.1" customHeight="1" spans="1:3">
      <c r="A15" s="19">
        <v>1021002</v>
      </c>
      <c r="B15" s="19" t="s">
        <v>438</v>
      </c>
      <c r="C15" s="20">
        <v>27006</v>
      </c>
    </row>
    <row r="16" s="17" customFormat="1" ht="20.1" customHeight="1" spans="1:3">
      <c r="A16" s="19">
        <v>1021003</v>
      </c>
      <c r="B16" s="19" t="s">
        <v>439</v>
      </c>
      <c r="C16" s="20">
        <v>458</v>
      </c>
    </row>
    <row r="17" s="17" customFormat="1" ht="20.1" customHeight="1" spans="1:3">
      <c r="A17" s="19">
        <v>1101604</v>
      </c>
      <c r="B17" s="24" t="s">
        <v>445</v>
      </c>
      <c r="C17" s="20">
        <v>18</v>
      </c>
    </row>
    <row r="18" s="17" customFormat="1" ht="20.1" customHeight="1" spans="1:3">
      <c r="A18" s="19">
        <v>1021005</v>
      </c>
      <c r="B18" s="24" t="s">
        <v>446</v>
      </c>
      <c r="C18" s="20">
        <v>48</v>
      </c>
    </row>
    <row r="19" s="17" customFormat="1" ht="20.1" customHeight="1" spans="1:3">
      <c r="A19" s="19">
        <v>1021004</v>
      </c>
      <c r="B19" s="24" t="s">
        <v>447</v>
      </c>
      <c r="C19" s="20">
        <v>1514</v>
      </c>
    </row>
    <row r="20" s="17" customFormat="1" ht="20.1" customHeight="1" spans="1:3">
      <c r="A20" s="19">
        <v>1021099</v>
      </c>
      <c r="B20" s="24" t="s">
        <v>448</v>
      </c>
      <c r="C20" s="20">
        <v>20</v>
      </c>
    </row>
    <row r="21" s="17" customFormat="1" ht="20.1" customHeight="1" spans="1:3">
      <c r="A21" s="22">
        <v>10211</v>
      </c>
      <c r="B21" s="22" t="s">
        <v>449</v>
      </c>
      <c r="C21" s="23">
        <v>39144</v>
      </c>
    </row>
    <row r="22" s="17" customFormat="1" ht="20.1" customHeight="1" spans="1:3">
      <c r="A22" s="19">
        <v>1021101</v>
      </c>
      <c r="B22" s="19" t="s">
        <v>437</v>
      </c>
      <c r="C22" s="20">
        <v>25190</v>
      </c>
    </row>
    <row r="23" s="17" customFormat="1" ht="20.1" customHeight="1" spans="1:3">
      <c r="A23" s="19">
        <v>1021102</v>
      </c>
      <c r="B23" s="19" t="s">
        <v>438</v>
      </c>
      <c r="C23" s="20">
        <v>12750</v>
      </c>
    </row>
    <row r="24" s="17" customFormat="1" ht="20.1" customHeight="1" spans="1:3">
      <c r="A24" s="19">
        <v>1021103</v>
      </c>
      <c r="B24" s="19" t="s">
        <v>439</v>
      </c>
      <c r="C24" s="20">
        <v>37</v>
      </c>
    </row>
    <row r="25" s="16" customFormat="1" ht="19" customHeight="1" spans="1:3">
      <c r="A25" s="25">
        <v>1101605</v>
      </c>
      <c r="B25" s="21" t="s">
        <v>441</v>
      </c>
      <c r="C25" s="20">
        <v>1140</v>
      </c>
    </row>
    <row r="26" s="16" customFormat="1" ht="19" customHeight="1" spans="1:3">
      <c r="A26" s="25">
        <v>1021199</v>
      </c>
      <c r="B26" s="21" t="s">
        <v>443</v>
      </c>
      <c r="C26" s="20">
        <v>27</v>
      </c>
    </row>
  </sheetData>
  <autoFilter ref="A4:C24">
    <extLst/>
  </autoFilter>
  <mergeCells count="1">
    <mergeCell ref="A2:C2"/>
  </mergeCells>
  <printOptions horizontalCentered="1"/>
  <pageMargins left="0.45" right="0.18" top="0.984251968503937" bottom="0.984251968503937" header="0.511811023622047" footer="0.511811023622047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C17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B7" sqref="B7"/>
    </sheetView>
  </sheetViews>
  <sheetFormatPr defaultColWidth="7" defaultRowHeight="14.25" outlineLevelCol="2"/>
  <cols>
    <col min="1" max="1" width="17.125" style="3" customWidth="1"/>
    <col min="2" max="2" width="39.875" style="3" customWidth="1"/>
    <col min="3" max="3" width="17.25" style="4" customWidth="1"/>
    <col min="4" max="5" width="7" style="1"/>
    <col min="6" max="6" width="38" style="1" customWidth="1"/>
    <col min="7" max="7" width="18" style="1" customWidth="1"/>
    <col min="8" max="16384" width="7" style="1"/>
  </cols>
  <sheetData>
    <row r="1" s="1" customFormat="1" spans="1:3">
      <c r="A1" s="5" t="s">
        <v>450</v>
      </c>
      <c r="B1" s="3"/>
      <c r="C1" s="4"/>
    </row>
    <row r="2" s="1" customFormat="1" ht="25.5" spans="1:3">
      <c r="A2" s="6" t="s">
        <v>451</v>
      </c>
      <c r="B2" s="6"/>
      <c r="C2" s="6"/>
    </row>
    <row r="3" s="2" customFormat="1" ht="24" customHeight="1" spans="1:3">
      <c r="A3" s="5"/>
      <c r="B3" s="5"/>
      <c r="C3" s="7" t="s">
        <v>32</v>
      </c>
    </row>
    <row r="4" s="2" customFormat="1" ht="21" customHeight="1" spans="1:3">
      <c r="A4" s="8" t="s">
        <v>66</v>
      </c>
      <c r="B4" s="8" t="s">
        <v>67</v>
      </c>
      <c r="C4" s="9" t="s">
        <v>4</v>
      </c>
    </row>
    <row r="5" s="2" customFormat="1" ht="21" customHeight="1" spans="1:3">
      <c r="A5" s="10">
        <v>209</v>
      </c>
      <c r="B5" s="10" t="s">
        <v>452</v>
      </c>
      <c r="C5" s="11">
        <f>SUM(C6:C8)</f>
        <v>70086</v>
      </c>
    </row>
    <row r="6" s="2" customFormat="1" ht="21" customHeight="1" spans="1:3">
      <c r="A6" s="12"/>
      <c r="B6" s="12" t="s">
        <v>453</v>
      </c>
      <c r="C6" s="13">
        <f>C10+C11+C15</f>
        <v>69946</v>
      </c>
    </row>
    <row r="7" s="2" customFormat="1" ht="21" customHeight="1" spans="1:3">
      <c r="A7" s="12"/>
      <c r="B7" s="14" t="s">
        <v>454</v>
      </c>
      <c r="C7" s="13">
        <f>C12+C16</f>
        <v>99</v>
      </c>
    </row>
    <row r="8" s="2" customFormat="1" ht="21" customHeight="1" spans="1:3">
      <c r="A8" s="12"/>
      <c r="B8" s="14" t="s">
        <v>53</v>
      </c>
      <c r="C8" s="13">
        <f>C13+C17</f>
        <v>41</v>
      </c>
    </row>
    <row r="9" s="2" customFormat="1" ht="21" customHeight="1" spans="1:3">
      <c r="A9" s="10">
        <v>20910</v>
      </c>
      <c r="B9" s="10" t="s">
        <v>455</v>
      </c>
      <c r="C9" s="11">
        <v>30981</v>
      </c>
    </row>
    <row r="10" s="2" customFormat="1" ht="21" customHeight="1" spans="1:3">
      <c r="A10" s="12">
        <v>2091001</v>
      </c>
      <c r="B10" s="12" t="s">
        <v>456</v>
      </c>
      <c r="C10" s="13">
        <v>26345</v>
      </c>
    </row>
    <row r="11" s="2" customFormat="1" ht="21.75" customHeight="1" spans="1:3">
      <c r="A11" s="12">
        <v>2091002</v>
      </c>
      <c r="B11" s="14" t="s">
        <v>457</v>
      </c>
      <c r="C11" s="13">
        <v>4610</v>
      </c>
    </row>
    <row r="12" s="2" customFormat="1" ht="21" customHeight="1" spans="1:3">
      <c r="A12" s="12">
        <v>2301704</v>
      </c>
      <c r="B12" s="14" t="s">
        <v>454</v>
      </c>
      <c r="C12" s="13">
        <v>25</v>
      </c>
    </row>
    <row r="13" s="2" customFormat="1" ht="21.75" customHeight="1" spans="1:3">
      <c r="A13" s="12">
        <v>2091099</v>
      </c>
      <c r="B13" s="14" t="s">
        <v>53</v>
      </c>
      <c r="C13" s="13">
        <v>1</v>
      </c>
    </row>
    <row r="14" s="2" customFormat="1" ht="21" customHeight="1" spans="1:3">
      <c r="A14" s="10">
        <v>20911</v>
      </c>
      <c r="B14" s="10" t="s">
        <v>458</v>
      </c>
      <c r="C14" s="11">
        <v>39105</v>
      </c>
    </row>
    <row r="15" s="2" customFormat="1" ht="21" customHeight="1" spans="1:3">
      <c r="A15" s="12">
        <v>2091101</v>
      </c>
      <c r="B15" s="12" t="s">
        <v>459</v>
      </c>
      <c r="C15" s="13">
        <v>38991</v>
      </c>
    </row>
    <row r="16" s="2" customFormat="1" ht="21" customHeight="1" spans="1:3">
      <c r="A16" s="12">
        <v>2301705</v>
      </c>
      <c r="B16" s="15" t="s">
        <v>460</v>
      </c>
      <c r="C16" s="13">
        <v>74</v>
      </c>
    </row>
    <row r="17" s="2" customFormat="1" ht="21" customHeight="1" spans="1:3">
      <c r="A17" s="12">
        <v>2091199</v>
      </c>
      <c r="B17" s="15" t="s">
        <v>461</v>
      </c>
      <c r="C17" s="13">
        <v>40</v>
      </c>
    </row>
  </sheetData>
  <autoFilter ref="A4:C16">
    <extLst/>
  </autoFilter>
  <mergeCells count="1">
    <mergeCell ref="A2:C2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B51"/>
  <sheetViews>
    <sheetView workbookViewId="0">
      <pane ySplit="4" topLeftCell="A5" activePane="bottomLeft" state="frozen"/>
      <selection/>
      <selection pane="bottomLeft" activeCell="A61" sqref="A61"/>
    </sheetView>
  </sheetViews>
  <sheetFormatPr defaultColWidth="7" defaultRowHeight="13.5" outlineLevelCol="1"/>
  <cols>
    <col min="1" max="1" width="43.375" style="40" customWidth="1"/>
    <col min="2" max="2" width="25.625" style="52" customWidth="1"/>
    <col min="3" max="16384" width="7" style="1"/>
  </cols>
  <sheetData>
    <row r="1" spans="1:1">
      <c r="A1" s="43" t="s">
        <v>30</v>
      </c>
    </row>
    <row r="2" ht="28.5" customHeight="1" spans="1:2">
      <c r="A2" s="66" t="s">
        <v>31</v>
      </c>
      <c r="B2" s="67"/>
    </row>
    <row r="3" s="2" customFormat="1" ht="21.75" customHeight="1" spans="1:2">
      <c r="A3" s="40"/>
      <c r="B3" s="68" t="s">
        <v>32</v>
      </c>
    </row>
    <row r="4" s="2" customFormat="1" ht="20.1" customHeight="1" spans="1:2">
      <c r="A4" s="46" t="s">
        <v>33</v>
      </c>
      <c r="B4" s="57" t="s">
        <v>4</v>
      </c>
    </row>
    <row r="5" s="142" customFormat="1" ht="20.1" customHeight="1" spans="1:2">
      <c r="A5" s="58" t="s">
        <v>34</v>
      </c>
      <c r="B5" s="143">
        <f>SUM(B6:B26)</f>
        <v>433829</v>
      </c>
    </row>
    <row r="6" s="40" customFormat="1" ht="20.1" customHeight="1" spans="1:2">
      <c r="A6" s="144" t="s">
        <v>35</v>
      </c>
      <c r="B6" s="145">
        <v>52386</v>
      </c>
    </row>
    <row r="7" s="40" customFormat="1" ht="20.1" customHeight="1" spans="1:2">
      <c r="A7" s="144" t="s">
        <v>36</v>
      </c>
      <c r="B7" s="145">
        <v>13359</v>
      </c>
    </row>
    <row r="8" s="40" customFormat="1" ht="20.1" customHeight="1" spans="1:2">
      <c r="A8" s="144" t="s">
        <v>37</v>
      </c>
      <c r="B8" s="145">
        <v>126110</v>
      </c>
    </row>
    <row r="9" s="40" customFormat="1" ht="20.1" customHeight="1" spans="1:2">
      <c r="A9" s="144" t="s">
        <v>38</v>
      </c>
      <c r="B9" s="145">
        <v>7010</v>
      </c>
    </row>
    <row r="10" s="40" customFormat="1" ht="20.1" customHeight="1" spans="1:2">
      <c r="A10" s="144" t="s">
        <v>39</v>
      </c>
      <c r="B10" s="145">
        <v>3041</v>
      </c>
    </row>
    <row r="11" s="40" customFormat="1" ht="20.1" customHeight="1" spans="1:2">
      <c r="A11" s="144" t="s">
        <v>40</v>
      </c>
      <c r="B11" s="145">
        <v>100289</v>
      </c>
    </row>
    <row r="12" s="40" customFormat="1" ht="20.1" customHeight="1" spans="1:2">
      <c r="A12" s="144" t="s">
        <v>41</v>
      </c>
      <c r="B12" s="145">
        <v>35203</v>
      </c>
    </row>
    <row r="13" s="40" customFormat="1" ht="20.1" customHeight="1" spans="1:2">
      <c r="A13" s="144" t="s">
        <v>42</v>
      </c>
      <c r="B13" s="145">
        <v>3743</v>
      </c>
    </row>
    <row r="14" s="40" customFormat="1" ht="20.1" customHeight="1" spans="1:2">
      <c r="A14" s="144" t="s">
        <v>43</v>
      </c>
      <c r="B14" s="145">
        <v>14340</v>
      </c>
    </row>
    <row r="15" s="40" customFormat="1" ht="20.1" customHeight="1" spans="1:2">
      <c r="A15" s="144" t="s">
        <v>44</v>
      </c>
      <c r="B15" s="145">
        <v>35604</v>
      </c>
    </row>
    <row r="16" s="40" customFormat="1" ht="20.1" customHeight="1" spans="1:2">
      <c r="A16" s="144" t="s">
        <v>45</v>
      </c>
      <c r="B16" s="145">
        <v>1877</v>
      </c>
    </row>
    <row r="17" s="40" customFormat="1" ht="20.1" customHeight="1" spans="1:2">
      <c r="A17" s="144" t="s">
        <v>46</v>
      </c>
      <c r="B17" s="145">
        <v>357</v>
      </c>
    </row>
    <row r="18" s="40" customFormat="1" ht="20.1" customHeight="1" spans="1:2">
      <c r="A18" s="144" t="s">
        <v>47</v>
      </c>
      <c r="B18" s="145">
        <v>13</v>
      </c>
    </row>
    <row r="19" s="40" customFormat="1" ht="20.1" customHeight="1" spans="1:2">
      <c r="A19" s="144" t="s">
        <v>48</v>
      </c>
      <c r="B19" s="145">
        <v>4087</v>
      </c>
    </row>
    <row r="20" s="40" customFormat="1" ht="20.1" customHeight="1" spans="1:2">
      <c r="A20" s="144" t="s">
        <v>49</v>
      </c>
      <c r="B20" s="145">
        <v>12879</v>
      </c>
    </row>
    <row r="21" s="40" customFormat="1" ht="20.1" customHeight="1" spans="1:2">
      <c r="A21" s="144" t="s">
        <v>50</v>
      </c>
      <c r="B21" s="145">
        <v>324</v>
      </c>
    </row>
    <row r="22" s="40" customFormat="1" ht="20.1" customHeight="1" spans="1:2">
      <c r="A22" s="144" t="s">
        <v>51</v>
      </c>
      <c r="B22" s="145">
        <v>6494</v>
      </c>
    </row>
    <row r="23" s="40" customFormat="1" ht="20.1" customHeight="1" spans="1:2">
      <c r="A23" s="144" t="s">
        <v>52</v>
      </c>
      <c r="B23" s="145">
        <v>5000</v>
      </c>
    </row>
    <row r="24" s="90" customFormat="1" ht="20.1" customHeight="1" spans="1:2">
      <c r="A24" s="90" t="s">
        <v>53</v>
      </c>
      <c r="B24" s="145">
        <v>6200</v>
      </c>
    </row>
    <row r="25" s="90" customFormat="1" ht="20.1" customHeight="1" spans="1:2">
      <c r="A25" s="144" t="s">
        <v>54</v>
      </c>
      <c r="B25" s="145">
        <v>5488</v>
      </c>
    </row>
    <row r="26" s="90" customFormat="1" ht="20.1" customHeight="1" spans="1:2">
      <c r="A26" s="144" t="s">
        <v>55</v>
      </c>
      <c r="B26" s="145">
        <v>25</v>
      </c>
    </row>
    <row r="27" s="85" customFormat="1" ht="20.1" customHeight="1" spans="1:2">
      <c r="A27" s="58" t="s">
        <v>56</v>
      </c>
      <c r="B27" s="57">
        <v>0</v>
      </c>
    </row>
    <row r="28" s="2" customFormat="1" ht="20.1" customHeight="1" spans="1:2">
      <c r="A28" s="49" t="s">
        <v>57</v>
      </c>
      <c r="B28" s="60">
        <v>0</v>
      </c>
    </row>
    <row r="29" s="2" customFormat="1" ht="20.1" customHeight="1" spans="1:2">
      <c r="A29" s="49" t="s">
        <v>58</v>
      </c>
      <c r="B29" s="60">
        <v>0</v>
      </c>
    </row>
    <row r="30" s="2" customFormat="1" ht="20.1" customHeight="1" spans="1:2">
      <c r="A30" s="63" t="s">
        <v>59</v>
      </c>
      <c r="B30" s="60">
        <v>0</v>
      </c>
    </row>
    <row r="31" s="2" customFormat="1" ht="20.1" customHeight="1" spans="1:2">
      <c r="A31" s="63" t="s">
        <v>60</v>
      </c>
      <c r="B31" s="60">
        <v>0</v>
      </c>
    </row>
    <row r="32" s="2" customFormat="1" ht="20.1" customHeight="1" spans="1:2">
      <c r="A32" s="49" t="s">
        <v>61</v>
      </c>
      <c r="B32" s="60"/>
    </row>
    <row r="33" s="85" customFormat="1" ht="20.1" customHeight="1" spans="1:2">
      <c r="A33" s="58" t="s">
        <v>62</v>
      </c>
      <c r="B33" s="57">
        <v>3388</v>
      </c>
    </row>
    <row r="34" s="85" customFormat="1" ht="20.1" customHeight="1" spans="1:2">
      <c r="A34" s="58" t="s">
        <v>63</v>
      </c>
      <c r="B34" s="57">
        <v>9457</v>
      </c>
    </row>
    <row r="35" s="2" customFormat="1" ht="20.1" customHeight="1" spans="1:2">
      <c r="A35" s="56" t="s">
        <v>29</v>
      </c>
      <c r="B35" s="57">
        <f>B33+B34+B5</f>
        <v>446674</v>
      </c>
    </row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C342"/>
  <sheetViews>
    <sheetView workbookViewId="0">
      <pane xSplit="1" ySplit="4" topLeftCell="B316" activePane="bottomRight" state="frozen"/>
      <selection/>
      <selection pane="topRight"/>
      <selection pane="bottomLeft"/>
      <selection pane="bottomRight" activeCell="B343" sqref="B343"/>
    </sheetView>
  </sheetViews>
  <sheetFormatPr defaultColWidth="7" defaultRowHeight="13.5" outlineLevelCol="2"/>
  <cols>
    <col min="1" max="1" width="13.75" style="40" customWidth="1"/>
    <col min="2" max="2" width="40.25" style="2" customWidth="1"/>
    <col min="3" max="3" width="15.375" style="131" customWidth="1"/>
    <col min="4" max="16384" width="7" style="1"/>
  </cols>
  <sheetData>
    <row r="1" s="43" customFormat="1" spans="1:3">
      <c r="A1" s="43" t="s">
        <v>64</v>
      </c>
      <c r="C1" s="132"/>
    </row>
    <row r="2" ht="28.5" customHeight="1" spans="1:3">
      <c r="A2" s="66" t="s">
        <v>65</v>
      </c>
      <c r="B2" s="66"/>
      <c r="C2" s="66"/>
    </row>
    <row r="3" s="2" customFormat="1" ht="21.75" customHeight="1" spans="1:3">
      <c r="A3" s="40"/>
      <c r="C3" s="133" t="s">
        <v>32</v>
      </c>
    </row>
    <row r="4" s="128" customFormat="1" ht="20.1" customHeight="1" spans="1:3">
      <c r="A4" s="102" t="s">
        <v>66</v>
      </c>
      <c r="B4" s="102" t="s">
        <v>67</v>
      </c>
      <c r="C4" s="102" t="s">
        <v>68</v>
      </c>
    </row>
    <row r="5" s="129" customFormat="1" ht="20.1" customHeight="1" spans="1:3">
      <c r="A5" s="134">
        <v>201</v>
      </c>
      <c r="B5" s="135" t="s">
        <v>69</v>
      </c>
      <c r="C5" s="136">
        <v>52386</v>
      </c>
    </row>
    <row r="6" s="129" customFormat="1" ht="20.1" customHeight="1" spans="1:3">
      <c r="A6" s="137">
        <v>20101</v>
      </c>
      <c r="B6" s="138" t="s">
        <v>70</v>
      </c>
      <c r="C6" s="112">
        <v>480</v>
      </c>
    </row>
    <row r="7" s="130" customFormat="1" ht="20.1" customHeight="1" spans="1:3">
      <c r="A7" s="139">
        <v>2010101</v>
      </c>
      <c r="B7" s="140" t="s">
        <v>71</v>
      </c>
      <c r="C7" s="112">
        <v>378</v>
      </c>
    </row>
    <row r="8" s="130" customFormat="1" ht="20.1" customHeight="1" spans="1:3">
      <c r="A8" s="139">
        <v>2010102</v>
      </c>
      <c r="B8" s="140" t="s">
        <v>72</v>
      </c>
      <c r="C8" s="112">
        <v>45</v>
      </c>
    </row>
    <row r="9" s="130" customFormat="1" ht="20.1" customHeight="1" spans="1:3">
      <c r="A9" s="139">
        <v>2010106</v>
      </c>
      <c r="B9" s="140" t="s">
        <v>73</v>
      </c>
      <c r="C9" s="112">
        <v>57</v>
      </c>
    </row>
    <row r="10" s="130" customFormat="1" ht="20.1" customHeight="1" spans="1:3">
      <c r="A10" s="137">
        <v>20102</v>
      </c>
      <c r="B10" s="138" t="s">
        <v>74</v>
      </c>
      <c r="C10" s="112">
        <v>405</v>
      </c>
    </row>
    <row r="11" s="129" customFormat="1" ht="20.1" customHeight="1" spans="1:3">
      <c r="A11" s="139">
        <v>2010201</v>
      </c>
      <c r="B11" s="140" t="s">
        <v>71</v>
      </c>
      <c r="C11" s="112">
        <v>324</v>
      </c>
    </row>
    <row r="12" s="130" customFormat="1" ht="20.1" customHeight="1" spans="1:3">
      <c r="A12" s="139">
        <v>2010202</v>
      </c>
      <c r="B12" s="140" t="s">
        <v>72</v>
      </c>
      <c r="C12" s="112">
        <v>18</v>
      </c>
    </row>
    <row r="13" s="130" customFormat="1" ht="20.1" customHeight="1" spans="1:3">
      <c r="A13" s="139">
        <v>2010204</v>
      </c>
      <c r="B13" s="140" t="s">
        <v>75</v>
      </c>
      <c r="C13" s="112">
        <v>45</v>
      </c>
    </row>
    <row r="14" s="130" customFormat="1" ht="20.1" customHeight="1" spans="1:3">
      <c r="A14" s="139">
        <v>2010205</v>
      </c>
      <c r="B14" s="140" t="s">
        <v>76</v>
      </c>
      <c r="C14" s="112">
        <v>18</v>
      </c>
    </row>
    <row r="15" s="130" customFormat="1" ht="20.1" customHeight="1" spans="1:3">
      <c r="A15" s="137">
        <v>20103</v>
      </c>
      <c r="B15" s="138" t="s">
        <v>77</v>
      </c>
      <c r="C15" s="112">
        <v>31595</v>
      </c>
    </row>
    <row r="16" s="129" customFormat="1" ht="20.1" customHeight="1" spans="1:3">
      <c r="A16" s="139">
        <v>2010301</v>
      </c>
      <c r="B16" s="140" t="s">
        <v>71</v>
      </c>
      <c r="C16" s="112">
        <v>8381</v>
      </c>
    </row>
    <row r="17" s="130" customFormat="1" ht="20.1" customHeight="1" spans="1:3">
      <c r="A17" s="139">
        <v>2010302</v>
      </c>
      <c r="B17" s="140" t="s">
        <v>72</v>
      </c>
      <c r="C17" s="112">
        <v>12870</v>
      </c>
    </row>
    <row r="18" s="130" customFormat="1" ht="20.1" customHeight="1" spans="1:3">
      <c r="A18" s="139">
        <v>2010303</v>
      </c>
      <c r="B18" s="140" t="s">
        <v>78</v>
      </c>
      <c r="C18" s="112">
        <v>959</v>
      </c>
    </row>
    <row r="19" s="130" customFormat="1" ht="20.1" customHeight="1" spans="1:3">
      <c r="A19" s="139">
        <v>2010350</v>
      </c>
      <c r="B19" s="140" t="s">
        <v>79</v>
      </c>
      <c r="C19" s="112">
        <v>9385</v>
      </c>
    </row>
    <row r="20" s="130" customFormat="1" ht="20.1" customHeight="1" spans="1:3">
      <c r="A20" s="137">
        <v>20104</v>
      </c>
      <c r="B20" s="138" t="s">
        <v>80</v>
      </c>
      <c r="C20" s="112">
        <v>1279</v>
      </c>
    </row>
    <row r="21" s="129" customFormat="1" ht="20.1" customHeight="1" spans="1:3">
      <c r="A21" s="139">
        <v>2010401</v>
      </c>
      <c r="B21" s="140" t="s">
        <v>71</v>
      </c>
      <c r="C21" s="112">
        <v>470</v>
      </c>
    </row>
    <row r="22" s="130" customFormat="1" ht="20.1" customHeight="1" spans="1:3">
      <c r="A22" s="139">
        <v>2010402</v>
      </c>
      <c r="B22" s="140" t="s">
        <v>72</v>
      </c>
      <c r="C22" s="112">
        <v>127</v>
      </c>
    </row>
    <row r="23" s="130" customFormat="1" ht="20.1" customHeight="1" spans="1:3">
      <c r="A23" s="139">
        <v>2010408</v>
      </c>
      <c r="B23" s="140" t="s">
        <v>81</v>
      </c>
      <c r="C23" s="112">
        <v>2</v>
      </c>
    </row>
    <row r="24" s="130" customFormat="1" ht="20.1" customHeight="1" spans="1:3">
      <c r="A24" s="139">
        <v>2010450</v>
      </c>
      <c r="B24" s="140" t="s">
        <v>79</v>
      </c>
      <c r="C24" s="112">
        <v>680</v>
      </c>
    </row>
    <row r="25" s="129" customFormat="1" ht="20.1" customHeight="1" spans="1:3">
      <c r="A25" s="137">
        <v>20105</v>
      </c>
      <c r="B25" s="138" t="s">
        <v>82</v>
      </c>
      <c r="C25" s="112">
        <v>469</v>
      </c>
    </row>
    <row r="26" s="130" customFormat="1" ht="20.1" customHeight="1" spans="1:3">
      <c r="A26" s="139">
        <v>2010501</v>
      </c>
      <c r="B26" s="140" t="s">
        <v>71</v>
      </c>
      <c r="C26" s="112">
        <v>248</v>
      </c>
    </row>
    <row r="27" s="130" customFormat="1" ht="20.1" customHeight="1" spans="1:3">
      <c r="A27" s="139">
        <v>2010502</v>
      </c>
      <c r="B27" s="140" t="s">
        <v>72</v>
      </c>
      <c r="C27" s="112">
        <v>98</v>
      </c>
    </row>
    <row r="28" s="130" customFormat="1" ht="20.1" customHeight="1" spans="1:3">
      <c r="A28" s="139">
        <v>2010505</v>
      </c>
      <c r="B28" s="140" t="s">
        <v>83</v>
      </c>
      <c r="C28" s="112">
        <v>15</v>
      </c>
    </row>
    <row r="29" s="130" customFormat="1" ht="20.1" customHeight="1" spans="1:3">
      <c r="A29" s="139">
        <v>2010508</v>
      </c>
      <c r="B29" s="140" t="s">
        <v>84</v>
      </c>
      <c r="C29" s="112">
        <v>97</v>
      </c>
    </row>
    <row r="30" s="129" customFormat="1" ht="20.1" customHeight="1" spans="1:3">
      <c r="A30" s="139">
        <v>2010599</v>
      </c>
      <c r="B30" s="140" t="s">
        <v>85</v>
      </c>
      <c r="C30" s="112">
        <v>11</v>
      </c>
    </row>
    <row r="31" s="130" customFormat="1" ht="20.1" customHeight="1" spans="1:3">
      <c r="A31" s="137">
        <v>20106</v>
      </c>
      <c r="B31" s="138" t="s">
        <v>86</v>
      </c>
      <c r="C31" s="112">
        <v>2194</v>
      </c>
    </row>
    <row r="32" s="130" customFormat="1" ht="20.1" customHeight="1" spans="1:3">
      <c r="A32" s="139">
        <v>2010601</v>
      </c>
      <c r="B32" s="140" t="s">
        <v>71</v>
      </c>
      <c r="C32" s="112">
        <v>422</v>
      </c>
    </row>
    <row r="33" s="130" customFormat="1" ht="20.1" customHeight="1" spans="1:3">
      <c r="A33" s="139">
        <v>2010602</v>
      </c>
      <c r="B33" s="140" t="s">
        <v>72</v>
      </c>
      <c r="C33" s="112">
        <v>1224</v>
      </c>
    </row>
    <row r="34" s="130" customFormat="1" ht="20.1" customHeight="1" spans="1:3">
      <c r="A34" s="139">
        <v>2010650</v>
      </c>
      <c r="B34" s="140" t="s">
        <v>79</v>
      </c>
      <c r="C34" s="112">
        <v>548</v>
      </c>
    </row>
    <row r="35" s="129" customFormat="1" ht="20.1" customHeight="1" spans="1:3">
      <c r="A35" s="137">
        <v>20107</v>
      </c>
      <c r="B35" s="138" t="s">
        <v>87</v>
      </c>
      <c r="C35" s="112">
        <v>1826</v>
      </c>
    </row>
    <row r="36" s="130" customFormat="1" ht="20.1" customHeight="1" spans="1:3">
      <c r="A36" s="139">
        <v>2010701</v>
      </c>
      <c r="B36" s="140" t="s">
        <v>71</v>
      </c>
      <c r="C36" s="112">
        <v>1826</v>
      </c>
    </row>
    <row r="37" s="129" customFormat="1" ht="20.1" customHeight="1" spans="1:3">
      <c r="A37" s="137">
        <v>20108</v>
      </c>
      <c r="B37" s="138" t="s">
        <v>88</v>
      </c>
      <c r="C37" s="112">
        <v>260</v>
      </c>
    </row>
    <row r="38" s="130" customFormat="1" ht="20.1" customHeight="1" spans="1:3">
      <c r="A38" s="139">
        <v>2010801</v>
      </c>
      <c r="B38" s="140" t="s">
        <v>71</v>
      </c>
      <c r="C38" s="112">
        <v>125</v>
      </c>
    </row>
    <row r="39" s="130" customFormat="1" ht="20.1" customHeight="1" spans="1:3">
      <c r="A39" s="139">
        <v>2010802</v>
      </c>
      <c r="B39" s="140" t="s">
        <v>72</v>
      </c>
      <c r="C39" s="112">
        <v>17</v>
      </c>
    </row>
    <row r="40" s="130" customFormat="1" ht="20.1" customHeight="1" spans="1:3">
      <c r="A40" s="139">
        <v>2010804</v>
      </c>
      <c r="B40" s="140" t="s">
        <v>89</v>
      </c>
      <c r="C40" s="112">
        <v>20</v>
      </c>
    </row>
    <row r="41" s="129" customFormat="1" ht="20.1" customHeight="1" spans="1:3">
      <c r="A41" s="139">
        <v>2010850</v>
      </c>
      <c r="B41" s="140" t="s">
        <v>79</v>
      </c>
      <c r="C41" s="112">
        <v>98</v>
      </c>
    </row>
    <row r="42" s="130" customFormat="1" ht="20.1" customHeight="1" spans="1:3">
      <c r="A42" s="137">
        <v>20111</v>
      </c>
      <c r="B42" s="138" t="s">
        <v>90</v>
      </c>
      <c r="C42" s="112">
        <v>1820</v>
      </c>
    </row>
    <row r="43" s="130" customFormat="1" ht="20.1" customHeight="1" spans="1:3">
      <c r="A43" s="139">
        <v>2011101</v>
      </c>
      <c r="B43" s="140" t="s">
        <v>71</v>
      </c>
      <c r="C43" s="112">
        <v>1576</v>
      </c>
    </row>
    <row r="44" s="129" customFormat="1" ht="20.1" customHeight="1" spans="1:3">
      <c r="A44" s="139">
        <v>2011102</v>
      </c>
      <c r="B44" s="140" t="s">
        <v>72</v>
      </c>
      <c r="C44" s="112">
        <v>244</v>
      </c>
    </row>
    <row r="45" s="130" customFormat="1" ht="20.1" customHeight="1" spans="1:3">
      <c r="A45" s="137">
        <v>20126</v>
      </c>
      <c r="B45" s="138" t="s">
        <v>91</v>
      </c>
      <c r="C45" s="112">
        <v>114</v>
      </c>
    </row>
    <row r="46" s="129" customFormat="1" ht="20.1" customHeight="1" spans="1:3">
      <c r="A46" s="139">
        <v>2012601</v>
      </c>
      <c r="B46" s="140" t="s">
        <v>71</v>
      </c>
      <c r="C46" s="112">
        <v>28</v>
      </c>
    </row>
    <row r="47" s="130" customFormat="1" ht="20.1" customHeight="1" spans="1:3">
      <c r="A47" s="139">
        <v>2012604</v>
      </c>
      <c r="B47" s="140" t="s">
        <v>92</v>
      </c>
      <c r="C47" s="112">
        <v>2</v>
      </c>
    </row>
    <row r="48" s="130" customFormat="1" ht="20.1" customHeight="1" spans="1:3">
      <c r="A48" s="139">
        <v>2012699</v>
      </c>
      <c r="B48" s="140" t="s">
        <v>93</v>
      </c>
      <c r="C48" s="112">
        <v>84</v>
      </c>
    </row>
    <row r="49" s="130" customFormat="1" ht="20.1" customHeight="1" spans="1:3">
      <c r="A49" s="137">
        <v>20129</v>
      </c>
      <c r="B49" s="138" t="s">
        <v>94</v>
      </c>
      <c r="C49" s="112">
        <v>207</v>
      </c>
    </row>
    <row r="50" s="129" customFormat="1" ht="20.1" customHeight="1" spans="1:3">
      <c r="A50" s="139">
        <v>2012901</v>
      </c>
      <c r="B50" s="140" t="s">
        <v>71</v>
      </c>
      <c r="C50" s="112">
        <v>140</v>
      </c>
    </row>
    <row r="51" s="130" customFormat="1" ht="20.1" customHeight="1" spans="1:3">
      <c r="A51" s="139">
        <v>2012902</v>
      </c>
      <c r="B51" s="140" t="s">
        <v>72</v>
      </c>
      <c r="C51" s="112">
        <v>58</v>
      </c>
    </row>
    <row r="52" s="130" customFormat="1" ht="20.1" customHeight="1" spans="1:3">
      <c r="A52" s="139">
        <v>2012999</v>
      </c>
      <c r="B52" s="140" t="s">
        <v>95</v>
      </c>
      <c r="C52" s="112">
        <v>9</v>
      </c>
    </row>
    <row r="53" s="130" customFormat="1" ht="20.1" customHeight="1" spans="1:3">
      <c r="A53" s="137">
        <v>20131</v>
      </c>
      <c r="B53" s="138" t="s">
        <v>96</v>
      </c>
      <c r="C53" s="112">
        <v>639</v>
      </c>
    </row>
    <row r="54" s="130" customFormat="1" ht="20.1" customHeight="1" spans="1:3">
      <c r="A54" s="139">
        <v>2013101</v>
      </c>
      <c r="B54" s="140" t="s">
        <v>71</v>
      </c>
      <c r="C54" s="112">
        <v>472</v>
      </c>
    </row>
    <row r="55" s="129" customFormat="1" ht="20.1" customHeight="1" spans="1:3">
      <c r="A55" s="139">
        <v>2013102</v>
      </c>
      <c r="B55" s="140" t="s">
        <v>72</v>
      </c>
      <c r="C55" s="112">
        <v>80</v>
      </c>
    </row>
    <row r="56" s="130" customFormat="1" ht="20.1" customHeight="1" spans="1:3">
      <c r="A56" s="139">
        <v>2013105</v>
      </c>
      <c r="B56" s="140" t="s">
        <v>97</v>
      </c>
      <c r="C56" s="112">
        <v>87</v>
      </c>
    </row>
    <row r="57" s="130" customFormat="1" ht="20.1" customHeight="1" spans="1:3">
      <c r="A57" s="137">
        <v>20132</v>
      </c>
      <c r="B57" s="138" t="s">
        <v>98</v>
      </c>
      <c r="C57" s="112">
        <v>764</v>
      </c>
    </row>
    <row r="58" s="130" customFormat="1" ht="20.1" customHeight="1" spans="1:3">
      <c r="A58" s="139">
        <v>2013201</v>
      </c>
      <c r="B58" s="140" t="s">
        <v>71</v>
      </c>
      <c r="C58" s="112">
        <v>527</v>
      </c>
    </row>
    <row r="59" s="130" customFormat="1" ht="20.1" customHeight="1" spans="1:3">
      <c r="A59" s="139">
        <v>2013202</v>
      </c>
      <c r="B59" s="140" t="s">
        <v>72</v>
      </c>
      <c r="C59" s="112">
        <v>222</v>
      </c>
    </row>
    <row r="60" s="130" customFormat="1" ht="20.1" customHeight="1" spans="1:3">
      <c r="A60" s="139">
        <v>2013250</v>
      </c>
      <c r="B60" s="140" t="s">
        <v>79</v>
      </c>
      <c r="C60" s="112">
        <v>7</v>
      </c>
    </row>
    <row r="61" s="129" customFormat="1" ht="20.1" customHeight="1" spans="1:3">
      <c r="A61" s="139">
        <v>2013299</v>
      </c>
      <c r="B61" s="140" t="s">
        <v>99</v>
      </c>
      <c r="C61" s="112">
        <v>8</v>
      </c>
    </row>
    <row r="62" s="130" customFormat="1" ht="20.1" customHeight="1" spans="1:3">
      <c r="A62" s="137">
        <v>20134</v>
      </c>
      <c r="B62" s="138" t="s">
        <v>100</v>
      </c>
      <c r="C62" s="112">
        <v>334</v>
      </c>
    </row>
    <row r="63" s="130" customFormat="1" ht="20.1" customHeight="1" spans="1:3">
      <c r="A63" s="139">
        <v>2013401</v>
      </c>
      <c r="B63" s="140" t="s">
        <v>71</v>
      </c>
      <c r="C63" s="112">
        <v>160</v>
      </c>
    </row>
    <row r="64" s="129" customFormat="1" ht="20.1" customHeight="1" spans="1:3">
      <c r="A64" s="139">
        <v>2013402</v>
      </c>
      <c r="B64" s="140" t="s">
        <v>72</v>
      </c>
      <c r="C64" s="112">
        <v>11</v>
      </c>
    </row>
    <row r="65" s="130" customFormat="1" ht="20.1" customHeight="1" spans="1:3">
      <c r="A65" s="139">
        <v>2013404</v>
      </c>
      <c r="B65" s="140" t="s">
        <v>101</v>
      </c>
      <c r="C65" s="112">
        <v>163</v>
      </c>
    </row>
    <row r="66" s="130" customFormat="1" ht="20.1" customHeight="1" spans="1:3">
      <c r="A66" s="137">
        <v>20136</v>
      </c>
      <c r="B66" s="138" t="s">
        <v>102</v>
      </c>
      <c r="C66" s="112">
        <v>346</v>
      </c>
    </row>
    <row r="67" s="130" customFormat="1" ht="20.1" customHeight="1" spans="1:3">
      <c r="A67" s="139">
        <v>2013601</v>
      </c>
      <c r="B67" s="140" t="s">
        <v>71</v>
      </c>
      <c r="C67" s="112">
        <v>246</v>
      </c>
    </row>
    <row r="68" s="129" customFormat="1" ht="20.1" customHeight="1" spans="1:3">
      <c r="A68" s="139">
        <v>2013602</v>
      </c>
      <c r="B68" s="140" t="s">
        <v>72</v>
      </c>
      <c r="C68" s="112">
        <v>100</v>
      </c>
    </row>
    <row r="69" s="130" customFormat="1" ht="20.1" customHeight="1" spans="1:3">
      <c r="A69" s="137">
        <v>20137</v>
      </c>
      <c r="B69" s="138" t="s">
        <v>103</v>
      </c>
      <c r="C69" s="112">
        <v>187</v>
      </c>
    </row>
    <row r="70" s="130" customFormat="1" ht="20.1" customHeight="1" spans="1:3">
      <c r="A70" s="139">
        <v>2013701</v>
      </c>
      <c r="B70" s="140" t="s">
        <v>71</v>
      </c>
      <c r="C70" s="112">
        <v>104</v>
      </c>
    </row>
    <row r="71" s="130" customFormat="1" ht="20.1" customHeight="1" spans="1:3">
      <c r="A71" s="139">
        <v>2013702</v>
      </c>
      <c r="B71" s="140" t="s">
        <v>72</v>
      </c>
      <c r="C71" s="112">
        <v>26</v>
      </c>
    </row>
    <row r="72" s="130" customFormat="1" ht="20.1" customHeight="1" spans="1:3">
      <c r="A72" s="139">
        <v>2013750</v>
      </c>
      <c r="B72" s="140" t="s">
        <v>79</v>
      </c>
      <c r="C72" s="112">
        <v>57</v>
      </c>
    </row>
    <row r="73" s="130" customFormat="1" ht="20.1" customHeight="1" spans="1:3">
      <c r="A73" s="137">
        <v>20138</v>
      </c>
      <c r="B73" s="138" t="s">
        <v>104</v>
      </c>
      <c r="C73" s="112">
        <v>3810</v>
      </c>
    </row>
    <row r="74" s="130" customFormat="1" ht="20.1" customHeight="1" spans="1:3">
      <c r="A74" s="139">
        <v>2013801</v>
      </c>
      <c r="B74" s="140" t="s">
        <v>71</v>
      </c>
      <c r="C74" s="112">
        <v>1846</v>
      </c>
    </row>
    <row r="75" s="130" customFormat="1" ht="20.1" customHeight="1" spans="1:3">
      <c r="A75" s="139">
        <v>2013802</v>
      </c>
      <c r="B75" s="140" t="s">
        <v>72</v>
      </c>
      <c r="C75" s="112">
        <v>50</v>
      </c>
    </row>
    <row r="76" s="129" customFormat="1" ht="20.1" customHeight="1" spans="1:3">
      <c r="A76" s="139">
        <v>2013804</v>
      </c>
      <c r="B76" s="140" t="s">
        <v>105</v>
      </c>
      <c r="C76" s="112">
        <v>19</v>
      </c>
    </row>
    <row r="77" s="129" customFormat="1" ht="20.1" customHeight="1" spans="1:3">
      <c r="A77" s="139">
        <v>2013805</v>
      </c>
      <c r="B77" s="140" t="s">
        <v>106</v>
      </c>
      <c r="C77" s="112">
        <v>195</v>
      </c>
    </row>
    <row r="78" s="130" customFormat="1" ht="20.1" customHeight="1" spans="1:3">
      <c r="A78" s="139">
        <v>2013810</v>
      </c>
      <c r="B78" s="140" t="s">
        <v>107</v>
      </c>
      <c r="C78" s="112">
        <v>159</v>
      </c>
    </row>
    <row r="79" s="130" customFormat="1" ht="20.1" customHeight="1" spans="1:3">
      <c r="A79" s="139">
        <v>2013815</v>
      </c>
      <c r="B79" s="140" t="s">
        <v>108</v>
      </c>
      <c r="C79" s="112">
        <v>10</v>
      </c>
    </row>
    <row r="80" s="130" customFormat="1" ht="20.1" customHeight="1" spans="1:3">
      <c r="A80" s="139">
        <v>2013850</v>
      </c>
      <c r="B80" s="140" t="s">
        <v>79</v>
      </c>
      <c r="C80" s="112">
        <v>1531</v>
      </c>
    </row>
    <row r="81" s="130" customFormat="1" ht="20.1" customHeight="1" spans="1:3">
      <c r="A81" s="137">
        <v>20139</v>
      </c>
      <c r="B81" s="138" t="s">
        <v>109</v>
      </c>
      <c r="C81" s="112">
        <v>145</v>
      </c>
    </row>
    <row r="82" s="130" customFormat="1" ht="20.1" customHeight="1" spans="1:3">
      <c r="A82" s="139">
        <v>2013901</v>
      </c>
      <c r="B82" s="140" t="s">
        <v>71</v>
      </c>
      <c r="C82" s="112">
        <v>103</v>
      </c>
    </row>
    <row r="83" s="129" customFormat="1" ht="20.1" customHeight="1" spans="1:3">
      <c r="A83" s="139">
        <v>2013902</v>
      </c>
      <c r="B83" s="140" t="s">
        <v>72</v>
      </c>
      <c r="C83" s="112">
        <v>12</v>
      </c>
    </row>
    <row r="84" s="130" customFormat="1" ht="20.1" customHeight="1" spans="1:3">
      <c r="A84" s="139">
        <v>2013904</v>
      </c>
      <c r="B84" s="140" t="s">
        <v>97</v>
      </c>
      <c r="C84" s="112">
        <v>30</v>
      </c>
    </row>
    <row r="85" s="130" customFormat="1" ht="20.1" customHeight="1" spans="1:3">
      <c r="A85" s="137">
        <v>20199</v>
      </c>
      <c r="B85" s="138" t="s">
        <v>110</v>
      </c>
      <c r="C85" s="112">
        <v>5512</v>
      </c>
    </row>
    <row r="86" s="130" customFormat="1" ht="20.1" customHeight="1" spans="1:3">
      <c r="A86" s="139">
        <v>2019999</v>
      </c>
      <c r="B86" s="140" t="s">
        <v>110</v>
      </c>
      <c r="C86" s="112">
        <v>5512</v>
      </c>
    </row>
    <row r="87" s="130" customFormat="1" ht="20.1" customHeight="1" spans="1:3">
      <c r="A87" s="134">
        <v>204</v>
      </c>
      <c r="B87" s="135" t="s">
        <v>111</v>
      </c>
      <c r="C87" s="136">
        <v>13359</v>
      </c>
    </row>
    <row r="88" s="130" customFormat="1" ht="20.1" customHeight="1" spans="1:3">
      <c r="A88" s="137">
        <v>20402</v>
      </c>
      <c r="B88" s="138" t="s">
        <v>112</v>
      </c>
      <c r="C88" s="112">
        <v>12238</v>
      </c>
    </row>
    <row r="89" s="130" customFormat="1" ht="20.1" customHeight="1" spans="1:3">
      <c r="A89" s="139">
        <v>2040201</v>
      </c>
      <c r="B89" s="140" t="s">
        <v>71</v>
      </c>
      <c r="C89" s="112">
        <v>4349</v>
      </c>
    </row>
    <row r="90" s="130" customFormat="1" ht="20.1" customHeight="1" spans="1:3">
      <c r="A90" s="139">
        <v>2040202</v>
      </c>
      <c r="B90" s="140" t="s">
        <v>72</v>
      </c>
      <c r="C90" s="112">
        <v>7645</v>
      </c>
    </row>
    <row r="91" s="129" customFormat="1" ht="20.1" customHeight="1" spans="1:3">
      <c r="A91" s="139">
        <v>2040221</v>
      </c>
      <c r="B91" s="140" t="s">
        <v>113</v>
      </c>
      <c r="C91" s="112">
        <v>70</v>
      </c>
    </row>
    <row r="92" s="129" customFormat="1" ht="20.1" customHeight="1" spans="1:3">
      <c r="A92" s="139">
        <v>2040250</v>
      </c>
      <c r="B92" s="140" t="s">
        <v>79</v>
      </c>
      <c r="C92" s="112">
        <v>174</v>
      </c>
    </row>
    <row r="93" s="130" customFormat="1" ht="20.1" customHeight="1" spans="1:3">
      <c r="A93" s="137">
        <v>20406</v>
      </c>
      <c r="B93" s="138" t="s">
        <v>114</v>
      </c>
      <c r="C93" s="112">
        <v>1121</v>
      </c>
    </row>
    <row r="94" s="130" customFormat="1" ht="20.1" customHeight="1" spans="1:3">
      <c r="A94" s="139">
        <v>2040601</v>
      </c>
      <c r="B94" s="140" t="s">
        <v>71</v>
      </c>
      <c r="C94" s="112">
        <v>798</v>
      </c>
    </row>
    <row r="95" s="129" customFormat="1" ht="20.1" customHeight="1" spans="1:3">
      <c r="A95" s="139">
        <v>2040602</v>
      </c>
      <c r="B95" s="140" t="s">
        <v>72</v>
      </c>
      <c r="C95" s="112">
        <v>130</v>
      </c>
    </row>
    <row r="96" s="130" customFormat="1" ht="20.1" customHeight="1" spans="1:3">
      <c r="A96" s="139">
        <v>2040605</v>
      </c>
      <c r="B96" s="140" t="s">
        <v>115</v>
      </c>
      <c r="C96" s="112">
        <v>16</v>
      </c>
    </row>
    <row r="97" s="130" customFormat="1" ht="20.1" customHeight="1" spans="1:3">
      <c r="A97" s="139">
        <v>2040606</v>
      </c>
      <c r="B97" s="140" t="s">
        <v>116</v>
      </c>
      <c r="C97" s="112">
        <v>46</v>
      </c>
    </row>
    <row r="98" s="130" customFormat="1" ht="20.1" customHeight="1" spans="1:3">
      <c r="A98" s="139">
        <v>2040610</v>
      </c>
      <c r="B98" s="140" t="s">
        <v>117</v>
      </c>
      <c r="C98" s="112">
        <v>7</v>
      </c>
    </row>
    <row r="99" s="130" customFormat="1" ht="20.1" customHeight="1" spans="1:3">
      <c r="A99" s="139">
        <v>2040650</v>
      </c>
      <c r="B99" s="140" t="s">
        <v>79</v>
      </c>
      <c r="C99" s="112">
        <v>124</v>
      </c>
    </row>
    <row r="100" s="130" customFormat="1" ht="20.1" customHeight="1" spans="1:3">
      <c r="A100" s="134">
        <v>205</v>
      </c>
      <c r="B100" s="135" t="s">
        <v>118</v>
      </c>
      <c r="C100" s="136">
        <v>126110</v>
      </c>
    </row>
    <row r="101" s="130" customFormat="1" ht="20.1" customHeight="1" spans="1:3">
      <c r="A101" s="137">
        <v>20501</v>
      </c>
      <c r="B101" s="138" t="s">
        <v>119</v>
      </c>
      <c r="C101" s="112">
        <v>2760</v>
      </c>
    </row>
    <row r="102" s="129" customFormat="1" ht="20.1" customHeight="1" spans="1:3">
      <c r="A102" s="139">
        <v>2050101</v>
      </c>
      <c r="B102" s="140" t="s">
        <v>71</v>
      </c>
      <c r="C102" s="112">
        <v>524</v>
      </c>
    </row>
    <row r="103" s="130" customFormat="1" ht="20.1" customHeight="1" spans="1:3">
      <c r="A103" s="139">
        <v>2050199</v>
      </c>
      <c r="B103" s="140" t="s">
        <v>120</v>
      </c>
      <c r="C103" s="112">
        <v>2236</v>
      </c>
    </row>
    <row r="104" s="130" customFormat="1" ht="20.1" customHeight="1" spans="1:3">
      <c r="A104" s="137">
        <v>20502</v>
      </c>
      <c r="B104" s="138" t="s">
        <v>121</v>
      </c>
      <c r="C104" s="112">
        <v>96556</v>
      </c>
    </row>
    <row r="105" s="129" customFormat="1" ht="20.1" customHeight="1" spans="1:3">
      <c r="A105" s="139">
        <v>2050201</v>
      </c>
      <c r="B105" s="140" t="s">
        <v>122</v>
      </c>
      <c r="C105" s="112">
        <v>22415</v>
      </c>
    </row>
    <row r="106" s="130" customFormat="1" ht="20.1" customHeight="1" spans="1:3">
      <c r="A106" s="139">
        <v>2050202</v>
      </c>
      <c r="B106" s="140" t="s">
        <v>123</v>
      </c>
      <c r="C106" s="112">
        <v>29555</v>
      </c>
    </row>
    <row r="107" s="129" customFormat="1" ht="20.1" customHeight="1" spans="1:3">
      <c r="A107" s="139">
        <v>2050203</v>
      </c>
      <c r="B107" s="140" t="s">
        <v>124</v>
      </c>
      <c r="C107" s="112">
        <v>20475</v>
      </c>
    </row>
    <row r="108" s="130" customFormat="1" ht="20.1" customHeight="1" spans="1:3">
      <c r="A108" s="139">
        <v>2050204</v>
      </c>
      <c r="B108" s="140" t="s">
        <v>125</v>
      </c>
      <c r="C108" s="112">
        <v>14825</v>
      </c>
    </row>
    <row r="109" s="129" customFormat="1" ht="20.1" customHeight="1" spans="1:3">
      <c r="A109" s="139">
        <v>2050205</v>
      </c>
      <c r="B109" s="140" t="s">
        <v>126</v>
      </c>
      <c r="C109" s="112">
        <v>7</v>
      </c>
    </row>
    <row r="110" s="130" customFormat="1" ht="20.1" customHeight="1" spans="1:3">
      <c r="A110" s="139">
        <v>2050299</v>
      </c>
      <c r="B110" s="140" t="s">
        <v>127</v>
      </c>
      <c r="C110" s="112">
        <v>9279</v>
      </c>
    </row>
    <row r="111" s="130" customFormat="1" ht="20.1" customHeight="1" spans="1:3">
      <c r="A111" s="137">
        <v>20503</v>
      </c>
      <c r="B111" s="138" t="s">
        <v>128</v>
      </c>
      <c r="C111" s="112">
        <v>4836</v>
      </c>
    </row>
    <row r="112" s="129" customFormat="1" ht="20.1" customHeight="1" spans="1:3">
      <c r="A112" s="139">
        <v>2050302</v>
      </c>
      <c r="B112" s="140" t="s">
        <v>129</v>
      </c>
      <c r="C112" s="112">
        <v>4836</v>
      </c>
    </row>
    <row r="113" s="130" customFormat="1" ht="20.1" customHeight="1" spans="1:3">
      <c r="A113" s="137">
        <v>20504</v>
      </c>
      <c r="B113" s="138" t="s">
        <v>130</v>
      </c>
      <c r="C113" s="112">
        <v>61</v>
      </c>
    </row>
    <row r="114" s="129" customFormat="1" ht="20.1" customHeight="1" spans="1:3">
      <c r="A114" s="139">
        <v>2050403</v>
      </c>
      <c r="B114" s="140" t="s">
        <v>131</v>
      </c>
      <c r="C114" s="112">
        <v>61</v>
      </c>
    </row>
    <row r="115" s="129" customFormat="1" ht="20.1" customHeight="1" spans="1:3">
      <c r="A115" s="137">
        <v>20507</v>
      </c>
      <c r="B115" s="138" t="s">
        <v>132</v>
      </c>
      <c r="C115" s="112">
        <v>591</v>
      </c>
    </row>
    <row r="116" s="130" customFormat="1" ht="20.1" customHeight="1" spans="1:3">
      <c r="A116" s="139">
        <v>2050701</v>
      </c>
      <c r="B116" s="140" t="s">
        <v>133</v>
      </c>
      <c r="C116" s="112">
        <v>591</v>
      </c>
    </row>
    <row r="117" s="130" customFormat="1" ht="20.1" customHeight="1" spans="1:3">
      <c r="A117" s="137">
        <v>20508</v>
      </c>
      <c r="B117" s="138" t="s">
        <v>134</v>
      </c>
      <c r="C117" s="112">
        <v>1314</v>
      </c>
    </row>
    <row r="118" s="129" customFormat="1" ht="20.1" customHeight="1" spans="1:3">
      <c r="A118" s="139">
        <v>2050801</v>
      </c>
      <c r="B118" s="140" t="s">
        <v>135</v>
      </c>
      <c r="C118" s="112">
        <v>1045</v>
      </c>
    </row>
    <row r="119" s="130" customFormat="1" ht="20.1" customHeight="1" spans="1:3">
      <c r="A119" s="139">
        <v>2050802</v>
      </c>
      <c r="B119" s="140" t="s">
        <v>136</v>
      </c>
      <c r="C119" s="112">
        <v>269</v>
      </c>
    </row>
    <row r="120" s="130" customFormat="1" ht="20.1" customHeight="1" spans="1:3">
      <c r="A120" s="137">
        <v>20509</v>
      </c>
      <c r="B120" s="138" t="s">
        <v>137</v>
      </c>
      <c r="C120" s="112">
        <v>19409</v>
      </c>
    </row>
    <row r="121" s="130" customFormat="1" ht="20.1" customHeight="1" spans="1:3">
      <c r="A121" s="139">
        <v>2050999</v>
      </c>
      <c r="B121" s="140" t="s">
        <v>138</v>
      </c>
      <c r="C121" s="112">
        <v>19409</v>
      </c>
    </row>
    <row r="122" s="129" customFormat="1" ht="20.1" customHeight="1" spans="1:3">
      <c r="A122" s="137">
        <v>20599</v>
      </c>
      <c r="B122" s="138" t="s">
        <v>139</v>
      </c>
      <c r="C122" s="112">
        <v>583</v>
      </c>
    </row>
    <row r="123" s="130" customFormat="1" ht="20.1" customHeight="1" spans="1:3">
      <c r="A123" s="139">
        <v>2059999</v>
      </c>
      <c r="B123" s="140" t="s">
        <v>139</v>
      </c>
      <c r="C123" s="112">
        <v>583</v>
      </c>
    </row>
    <row r="124" s="129" customFormat="1" ht="20.1" customHeight="1" spans="1:3">
      <c r="A124" s="134">
        <v>206</v>
      </c>
      <c r="B124" s="135" t="s">
        <v>140</v>
      </c>
      <c r="C124" s="136">
        <v>7010</v>
      </c>
    </row>
    <row r="125" s="130" customFormat="1" ht="20.1" customHeight="1" spans="1:3">
      <c r="A125" s="137">
        <v>20601</v>
      </c>
      <c r="B125" s="138" t="s">
        <v>141</v>
      </c>
      <c r="C125" s="112">
        <v>6817</v>
      </c>
    </row>
    <row r="126" s="129" customFormat="1" ht="20.1" customHeight="1" spans="1:3">
      <c r="A126" s="139">
        <v>2060101</v>
      </c>
      <c r="B126" s="140" t="s">
        <v>71</v>
      </c>
      <c r="C126" s="112">
        <v>279</v>
      </c>
    </row>
    <row r="127" s="129" customFormat="1" ht="20.1" customHeight="1" spans="1:3">
      <c r="A127" s="139">
        <v>2060199</v>
      </c>
      <c r="B127" s="140" t="s">
        <v>142</v>
      </c>
      <c r="C127" s="112">
        <v>6538</v>
      </c>
    </row>
    <row r="128" s="130" customFormat="1" ht="20.1" customHeight="1" spans="1:3">
      <c r="A128" s="137">
        <v>20607</v>
      </c>
      <c r="B128" s="138" t="s">
        <v>143</v>
      </c>
      <c r="C128" s="112">
        <v>193</v>
      </c>
    </row>
    <row r="129" s="130" customFormat="1" ht="20.1" customHeight="1" spans="1:3">
      <c r="A129" s="139">
        <v>2060701</v>
      </c>
      <c r="B129" s="140" t="s">
        <v>144</v>
      </c>
      <c r="C129" s="112">
        <v>191</v>
      </c>
    </row>
    <row r="130" s="130" customFormat="1" ht="20.1" customHeight="1" spans="1:3">
      <c r="A130" s="139">
        <v>2060702</v>
      </c>
      <c r="B130" s="140" t="s">
        <v>145</v>
      </c>
      <c r="C130" s="112">
        <v>2</v>
      </c>
    </row>
    <row r="131" s="130" customFormat="1" ht="20.1" customHeight="1" spans="1:3">
      <c r="A131" s="134">
        <v>207</v>
      </c>
      <c r="B131" s="135" t="s">
        <v>146</v>
      </c>
      <c r="C131" s="136">
        <v>3041</v>
      </c>
    </row>
    <row r="132" s="129" customFormat="1" ht="20.1" customHeight="1" spans="1:3">
      <c r="A132" s="137">
        <v>20701</v>
      </c>
      <c r="B132" s="138" t="s">
        <v>147</v>
      </c>
      <c r="C132" s="112">
        <v>1723</v>
      </c>
    </row>
    <row r="133" s="130" customFormat="1" ht="20.1" customHeight="1" spans="1:3">
      <c r="A133" s="139">
        <v>2070101</v>
      </c>
      <c r="B133" s="140" t="s">
        <v>71</v>
      </c>
      <c r="C133" s="112">
        <v>530</v>
      </c>
    </row>
    <row r="134" s="129" customFormat="1" ht="20.1" customHeight="1" spans="1:3">
      <c r="A134" s="139">
        <v>2070102</v>
      </c>
      <c r="B134" s="140" t="s">
        <v>72</v>
      </c>
      <c r="C134" s="112">
        <v>26</v>
      </c>
    </row>
    <row r="135" s="130" customFormat="1" ht="20.1" customHeight="1" spans="1:3">
      <c r="A135" s="139">
        <v>2070109</v>
      </c>
      <c r="B135" s="140" t="s">
        <v>148</v>
      </c>
      <c r="C135" s="112">
        <v>18</v>
      </c>
    </row>
    <row r="136" s="130" customFormat="1" ht="20.1" customHeight="1" spans="1:3">
      <c r="A136" s="139">
        <v>2070199</v>
      </c>
      <c r="B136" s="140" t="s">
        <v>149</v>
      </c>
      <c r="C136" s="112">
        <v>1149</v>
      </c>
    </row>
    <row r="137" s="129" customFormat="1" ht="20.1" customHeight="1" spans="1:3">
      <c r="A137" s="137">
        <v>20702</v>
      </c>
      <c r="B137" s="138" t="s">
        <v>150</v>
      </c>
      <c r="C137" s="112">
        <v>11</v>
      </c>
    </row>
    <row r="138" s="130" customFormat="1" ht="20.1" customHeight="1" spans="1:3">
      <c r="A138" s="139">
        <v>2070204</v>
      </c>
      <c r="B138" s="140" t="s">
        <v>151</v>
      </c>
      <c r="C138" s="112">
        <v>11</v>
      </c>
    </row>
    <row r="139" s="130" customFormat="1" ht="20.1" customHeight="1" spans="1:3">
      <c r="A139" s="137">
        <v>20703</v>
      </c>
      <c r="B139" s="138" t="s">
        <v>152</v>
      </c>
      <c r="C139" s="112">
        <v>57</v>
      </c>
    </row>
    <row r="140" s="129" customFormat="1" ht="20.1" customHeight="1" spans="1:3">
      <c r="A140" s="139">
        <v>2070305</v>
      </c>
      <c r="B140" s="140" t="s">
        <v>153</v>
      </c>
      <c r="C140" s="112">
        <v>5</v>
      </c>
    </row>
    <row r="141" s="129" customFormat="1" ht="20.1" customHeight="1" spans="1:3">
      <c r="A141" s="139">
        <v>2070307</v>
      </c>
      <c r="B141" s="140" t="s">
        <v>154</v>
      </c>
      <c r="C141" s="112">
        <v>52</v>
      </c>
    </row>
    <row r="142" s="130" customFormat="1" ht="20.1" customHeight="1" spans="1:3">
      <c r="A142" s="137">
        <v>20799</v>
      </c>
      <c r="B142" s="138" t="s">
        <v>155</v>
      </c>
      <c r="C142" s="112">
        <v>1250</v>
      </c>
    </row>
    <row r="143" s="130" customFormat="1" ht="20.1" customHeight="1" spans="1:3">
      <c r="A143" s="139">
        <v>2079999</v>
      </c>
      <c r="B143" s="140" t="s">
        <v>155</v>
      </c>
      <c r="C143" s="112">
        <v>1250</v>
      </c>
    </row>
    <row r="144" s="130" customFormat="1" ht="20.1" customHeight="1" spans="1:3">
      <c r="A144" s="134">
        <v>208</v>
      </c>
      <c r="B144" s="135" t="s">
        <v>156</v>
      </c>
      <c r="C144" s="136">
        <v>100289</v>
      </c>
    </row>
    <row r="145" s="129" customFormat="1" ht="20.1" customHeight="1" spans="1:3">
      <c r="A145" s="137">
        <v>20801</v>
      </c>
      <c r="B145" s="138" t="s">
        <v>157</v>
      </c>
      <c r="C145" s="112">
        <v>1312</v>
      </c>
    </row>
    <row r="146" s="130" customFormat="1" ht="20.1" customHeight="1" spans="1:3">
      <c r="A146" s="139">
        <v>2080101</v>
      </c>
      <c r="B146" s="140" t="s">
        <v>71</v>
      </c>
      <c r="C146" s="112">
        <v>479</v>
      </c>
    </row>
    <row r="147" s="130" customFormat="1" ht="20.1" customHeight="1" spans="1:3">
      <c r="A147" s="139">
        <v>2080102</v>
      </c>
      <c r="B147" s="140" t="s">
        <v>72</v>
      </c>
      <c r="C147" s="112">
        <v>165</v>
      </c>
    </row>
    <row r="148" s="130" customFormat="1" ht="20.1" customHeight="1" spans="1:3">
      <c r="A148" s="139">
        <v>2080150</v>
      </c>
      <c r="B148" s="140" t="s">
        <v>79</v>
      </c>
      <c r="C148" s="112">
        <v>637</v>
      </c>
    </row>
    <row r="149" s="130" customFormat="1" ht="20.1" customHeight="1" spans="1:3">
      <c r="A149" s="139">
        <v>2080199</v>
      </c>
      <c r="B149" s="140" t="s">
        <v>158</v>
      </c>
      <c r="C149" s="112">
        <v>31</v>
      </c>
    </row>
    <row r="150" s="129" customFormat="1" ht="20.1" customHeight="1" spans="1:3">
      <c r="A150" s="137">
        <v>20802</v>
      </c>
      <c r="B150" s="138" t="s">
        <v>159</v>
      </c>
      <c r="C150" s="112">
        <v>269</v>
      </c>
    </row>
    <row r="151" s="130" customFormat="1" ht="20.1" customHeight="1" spans="1:3">
      <c r="A151" s="139">
        <v>2080201</v>
      </c>
      <c r="B151" s="140" t="s">
        <v>71</v>
      </c>
      <c r="C151" s="112">
        <v>128</v>
      </c>
    </row>
    <row r="152" s="130" customFormat="1" ht="20.1" customHeight="1" spans="1:3">
      <c r="A152" s="139">
        <v>2080202</v>
      </c>
      <c r="B152" s="140" t="s">
        <v>72</v>
      </c>
      <c r="C152" s="112">
        <v>43</v>
      </c>
    </row>
    <row r="153" s="130" customFormat="1" ht="20.1" customHeight="1" spans="1:3">
      <c r="A153" s="139">
        <v>2080206</v>
      </c>
      <c r="B153" s="140" t="s">
        <v>160</v>
      </c>
      <c r="C153" s="112">
        <v>2</v>
      </c>
    </row>
    <row r="154" s="130" customFormat="1" ht="20.1" customHeight="1" spans="1:3">
      <c r="A154" s="139">
        <v>2080299</v>
      </c>
      <c r="B154" s="140" t="s">
        <v>161</v>
      </c>
      <c r="C154" s="112">
        <v>96</v>
      </c>
    </row>
    <row r="155" s="130" customFormat="1" ht="20.1" customHeight="1" spans="1:3">
      <c r="A155" s="137">
        <v>20805</v>
      </c>
      <c r="B155" s="138" t="s">
        <v>162</v>
      </c>
      <c r="C155" s="112">
        <v>61451</v>
      </c>
    </row>
    <row r="156" s="130" customFormat="1" ht="20.1" customHeight="1" spans="1:3">
      <c r="A156" s="139">
        <v>2080501</v>
      </c>
      <c r="B156" s="140" t="s">
        <v>163</v>
      </c>
      <c r="C156" s="112">
        <v>4379</v>
      </c>
    </row>
    <row r="157" s="129" customFormat="1" ht="20.1" customHeight="1" spans="1:3">
      <c r="A157" s="139">
        <v>2080502</v>
      </c>
      <c r="B157" s="140" t="s">
        <v>164</v>
      </c>
      <c r="C157" s="112">
        <v>14881</v>
      </c>
    </row>
    <row r="158" s="130" customFormat="1" ht="20.1" customHeight="1" spans="1:3">
      <c r="A158" s="139">
        <v>2080503</v>
      </c>
      <c r="B158" s="140" t="s">
        <v>165</v>
      </c>
      <c r="C158" s="112">
        <v>161</v>
      </c>
    </row>
    <row r="159" s="130" customFormat="1" ht="20.1" customHeight="1" spans="1:3">
      <c r="A159" s="139">
        <v>2080505</v>
      </c>
      <c r="B159" s="140" t="s">
        <v>166</v>
      </c>
      <c r="C159" s="112">
        <v>15719</v>
      </c>
    </row>
    <row r="160" s="129" customFormat="1" ht="20.1" customHeight="1" spans="1:3">
      <c r="A160" s="139">
        <v>2080506</v>
      </c>
      <c r="B160" s="140" t="s">
        <v>167</v>
      </c>
      <c r="C160" s="112">
        <v>4941</v>
      </c>
    </row>
    <row r="161" s="130" customFormat="1" ht="20.1" customHeight="1" spans="1:3">
      <c r="A161" s="139">
        <v>2080507</v>
      </c>
      <c r="B161" s="140" t="s">
        <v>168</v>
      </c>
      <c r="C161" s="112">
        <v>21370</v>
      </c>
    </row>
    <row r="162" s="130" customFormat="1" ht="20.1" customHeight="1" spans="1:3">
      <c r="A162" s="137">
        <v>20807</v>
      </c>
      <c r="B162" s="138" t="s">
        <v>169</v>
      </c>
      <c r="C162" s="112">
        <v>158</v>
      </c>
    </row>
    <row r="163" s="130" customFormat="1" ht="20.1" customHeight="1" spans="1:3">
      <c r="A163" s="139">
        <v>2080799</v>
      </c>
      <c r="B163" s="140" t="s">
        <v>170</v>
      </c>
      <c r="C163" s="112">
        <v>158</v>
      </c>
    </row>
    <row r="164" s="130" customFormat="1" ht="20.1" customHeight="1" spans="1:3">
      <c r="A164" s="137">
        <v>20808</v>
      </c>
      <c r="B164" s="138" t="s">
        <v>171</v>
      </c>
      <c r="C164" s="112">
        <v>4120</v>
      </c>
    </row>
    <row r="165" s="130" customFormat="1" ht="20.1" customHeight="1" spans="1:3">
      <c r="A165" s="139">
        <v>2080801</v>
      </c>
      <c r="B165" s="140" t="s">
        <v>172</v>
      </c>
      <c r="C165" s="112">
        <v>2829</v>
      </c>
    </row>
    <row r="166" s="130" customFormat="1" ht="20.1" customHeight="1" spans="1:3">
      <c r="A166" s="139">
        <v>2080805</v>
      </c>
      <c r="B166" s="140" t="s">
        <v>173</v>
      </c>
      <c r="C166" s="112">
        <v>688</v>
      </c>
    </row>
    <row r="167" s="130" customFormat="1" ht="20.1" customHeight="1" spans="1:3">
      <c r="A167" s="139">
        <v>2080807</v>
      </c>
      <c r="B167" s="140" t="s">
        <v>174</v>
      </c>
      <c r="C167" s="112">
        <v>177</v>
      </c>
    </row>
    <row r="168" s="130" customFormat="1" ht="20.1" customHeight="1" spans="1:3">
      <c r="A168" s="139">
        <v>2080808</v>
      </c>
      <c r="B168" s="140" t="s">
        <v>175</v>
      </c>
      <c r="C168" s="112">
        <v>6</v>
      </c>
    </row>
    <row r="169" s="129" customFormat="1" ht="20.1" customHeight="1" spans="1:3">
      <c r="A169" s="139">
        <v>2080899</v>
      </c>
      <c r="B169" s="140" t="s">
        <v>176</v>
      </c>
      <c r="C169" s="112">
        <v>420</v>
      </c>
    </row>
    <row r="170" s="130" customFormat="1" ht="20.1" customHeight="1" spans="1:3">
      <c r="A170" s="137">
        <v>20809</v>
      </c>
      <c r="B170" s="138" t="s">
        <v>177</v>
      </c>
      <c r="C170" s="112">
        <v>3250</v>
      </c>
    </row>
    <row r="171" s="130" customFormat="1" ht="20.1" customHeight="1" spans="1:3">
      <c r="A171" s="139">
        <v>2080901</v>
      </c>
      <c r="B171" s="140" t="s">
        <v>178</v>
      </c>
      <c r="C171" s="112">
        <v>2854</v>
      </c>
    </row>
    <row r="172" s="130" customFormat="1" ht="20.1" customHeight="1" spans="1:3">
      <c r="A172" s="139">
        <v>2080902</v>
      </c>
      <c r="B172" s="140" t="s">
        <v>179</v>
      </c>
      <c r="C172" s="112">
        <v>103</v>
      </c>
    </row>
    <row r="173" s="130" customFormat="1" ht="20.1" customHeight="1" spans="1:3">
      <c r="A173" s="139">
        <v>2080904</v>
      </c>
      <c r="B173" s="140" t="s">
        <v>180</v>
      </c>
      <c r="C173" s="112">
        <v>9</v>
      </c>
    </row>
    <row r="174" s="130" customFormat="1" ht="20.1" customHeight="1" spans="1:3">
      <c r="A174" s="139">
        <v>2080905</v>
      </c>
      <c r="B174" s="140" t="s">
        <v>181</v>
      </c>
      <c r="C174" s="112">
        <v>21</v>
      </c>
    </row>
    <row r="175" s="130" customFormat="1" ht="20.1" customHeight="1" spans="1:3">
      <c r="A175" s="139">
        <v>2080999</v>
      </c>
      <c r="B175" s="140" t="s">
        <v>182</v>
      </c>
      <c r="C175" s="112">
        <v>263</v>
      </c>
    </row>
    <row r="176" s="129" customFormat="1" ht="20.1" customHeight="1" spans="1:3">
      <c r="A176" s="137">
        <v>20810</v>
      </c>
      <c r="B176" s="138" t="s">
        <v>183</v>
      </c>
      <c r="C176" s="112">
        <v>1506</v>
      </c>
    </row>
    <row r="177" s="130" customFormat="1" ht="20.1" customHeight="1" spans="1:3">
      <c r="A177" s="139">
        <v>2081001</v>
      </c>
      <c r="B177" s="140" t="s">
        <v>184</v>
      </c>
      <c r="C177" s="112">
        <v>1</v>
      </c>
    </row>
    <row r="178" s="130" customFormat="1" ht="20.1" customHeight="1" spans="1:3">
      <c r="A178" s="139">
        <v>2081002</v>
      </c>
      <c r="B178" s="140" t="s">
        <v>185</v>
      </c>
      <c r="C178" s="112">
        <v>792</v>
      </c>
    </row>
    <row r="179" s="130" customFormat="1" ht="20.1" customHeight="1" spans="1:3">
      <c r="A179" s="139">
        <v>2081004</v>
      </c>
      <c r="B179" s="140" t="s">
        <v>186</v>
      </c>
      <c r="C179" s="112">
        <v>300</v>
      </c>
    </row>
    <row r="180" s="130" customFormat="1" ht="20.1" customHeight="1" spans="1:3">
      <c r="A180" s="139">
        <v>2081005</v>
      </c>
      <c r="B180" s="140" t="s">
        <v>187</v>
      </c>
      <c r="C180" s="112">
        <v>219</v>
      </c>
    </row>
    <row r="181" s="130" customFormat="1" ht="20.1" customHeight="1" spans="1:3">
      <c r="A181" s="139">
        <v>2081006</v>
      </c>
      <c r="B181" s="140" t="s">
        <v>188</v>
      </c>
      <c r="C181" s="112">
        <v>194</v>
      </c>
    </row>
    <row r="182" s="129" customFormat="1" ht="20.1" customHeight="1" spans="1:3">
      <c r="A182" s="137">
        <v>20811</v>
      </c>
      <c r="B182" s="138" t="s">
        <v>189</v>
      </c>
      <c r="C182" s="112">
        <v>747</v>
      </c>
    </row>
    <row r="183" s="130" customFormat="1" ht="20.1" customHeight="1" spans="1:3">
      <c r="A183" s="139">
        <v>2081101</v>
      </c>
      <c r="B183" s="140" t="s">
        <v>71</v>
      </c>
      <c r="C183" s="112">
        <v>108</v>
      </c>
    </row>
    <row r="184" s="130" customFormat="1" ht="20.1" customHeight="1" spans="1:3">
      <c r="A184" s="139">
        <v>2081104</v>
      </c>
      <c r="B184" s="140" t="s">
        <v>190</v>
      </c>
      <c r="C184" s="112">
        <v>79</v>
      </c>
    </row>
    <row r="185" s="130" customFormat="1" ht="20.1" customHeight="1" spans="1:3">
      <c r="A185" s="139">
        <v>2081107</v>
      </c>
      <c r="B185" s="140" t="s">
        <v>191</v>
      </c>
      <c r="C185" s="112">
        <v>435</v>
      </c>
    </row>
    <row r="186" s="130" customFormat="1" ht="20.1" customHeight="1" spans="1:3">
      <c r="A186" s="139">
        <v>2081199</v>
      </c>
      <c r="B186" s="140" t="s">
        <v>192</v>
      </c>
      <c r="C186" s="112">
        <v>125</v>
      </c>
    </row>
    <row r="187" s="130" customFormat="1" ht="20.1" customHeight="1" spans="1:3">
      <c r="A187" s="137">
        <v>20819</v>
      </c>
      <c r="B187" s="138" t="s">
        <v>193</v>
      </c>
      <c r="C187" s="112">
        <v>3259</v>
      </c>
    </row>
    <row r="188" s="129" customFormat="1" ht="20.1" customHeight="1" spans="1:3">
      <c r="A188" s="139">
        <v>2081902</v>
      </c>
      <c r="B188" s="140" t="s">
        <v>194</v>
      </c>
      <c r="C188" s="112">
        <v>3259</v>
      </c>
    </row>
    <row r="189" s="130" customFormat="1" ht="20.1" customHeight="1" spans="1:3">
      <c r="A189" s="137">
        <v>20820</v>
      </c>
      <c r="B189" s="138" t="s">
        <v>195</v>
      </c>
      <c r="C189" s="112">
        <v>65</v>
      </c>
    </row>
    <row r="190" s="130" customFormat="1" ht="20.1" customHeight="1" spans="1:3">
      <c r="A190" s="139">
        <v>2082001</v>
      </c>
      <c r="B190" s="140" t="s">
        <v>196</v>
      </c>
      <c r="C190" s="112">
        <v>50</v>
      </c>
    </row>
    <row r="191" s="129" customFormat="1" ht="20.1" customHeight="1" spans="1:3">
      <c r="A191" s="139">
        <v>2082002</v>
      </c>
      <c r="B191" s="140" t="s">
        <v>197</v>
      </c>
      <c r="C191" s="112">
        <v>15</v>
      </c>
    </row>
    <row r="192" s="130" customFormat="1" ht="20.1" customHeight="1" spans="1:3">
      <c r="A192" s="137">
        <v>20821</v>
      </c>
      <c r="B192" s="138" t="s">
        <v>198</v>
      </c>
      <c r="C192" s="112">
        <v>743</v>
      </c>
    </row>
    <row r="193" s="130" customFormat="1" ht="20.1" customHeight="1" spans="1:3">
      <c r="A193" s="139">
        <v>2082102</v>
      </c>
      <c r="B193" s="140" t="s">
        <v>199</v>
      </c>
      <c r="C193" s="112">
        <v>743</v>
      </c>
    </row>
    <row r="194" s="129" customFormat="1" ht="20.1" customHeight="1" spans="1:3">
      <c r="A194" s="137">
        <v>20825</v>
      </c>
      <c r="B194" s="138" t="s">
        <v>200</v>
      </c>
      <c r="C194" s="112">
        <v>1</v>
      </c>
    </row>
    <row r="195" s="130" customFormat="1" ht="20.1" customHeight="1" spans="1:3">
      <c r="A195" s="139">
        <v>2082501</v>
      </c>
      <c r="B195" s="140" t="s">
        <v>201</v>
      </c>
      <c r="C195" s="112">
        <v>1</v>
      </c>
    </row>
    <row r="196" s="130" customFormat="1" ht="20.1" customHeight="1" spans="1:3">
      <c r="A196" s="137">
        <v>20826</v>
      </c>
      <c r="B196" s="138" t="s">
        <v>202</v>
      </c>
      <c r="C196" s="112">
        <v>23029</v>
      </c>
    </row>
    <row r="197" s="129" customFormat="1" ht="20.1" customHeight="1" spans="1:3">
      <c r="A197" s="139">
        <v>2082601</v>
      </c>
      <c r="B197" s="140" t="s">
        <v>203</v>
      </c>
      <c r="C197" s="112">
        <v>240</v>
      </c>
    </row>
    <row r="198" s="130" customFormat="1" ht="20.1" customHeight="1" spans="1:3">
      <c r="A198" s="139">
        <v>2082602</v>
      </c>
      <c r="B198" s="140" t="s">
        <v>204</v>
      </c>
      <c r="C198" s="112">
        <v>22789</v>
      </c>
    </row>
    <row r="199" s="129" customFormat="1" ht="20.1" customHeight="1" spans="1:3">
      <c r="A199" s="137">
        <v>20828</v>
      </c>
      <c r="B199" s="138" t="s">
        <v>205</v>
      </c>
      <c r="C199" s="112">
        <v>361</v>
      </c>
    </row>
    <row r="200" s="130" customFormat="1" ht="20.1" customHeight="1" spans="1:3">
      <c r="A200" s="139">
        <v>2082801</v>
      </c>
      <c r="B200" s="140" t="s">
        <v>71</v>
      </c>
      <c r="C200" s="112">
        <v>151</v>
      </c>
    </row>
    <row r="201" s="130" customFormat="1" ht="20.1" customHeight="1" spans="1:3">
      <c r="A201" s="139">
        <v>2082802</v>
      </c>
      <c r="B201" s="140" t="s">
        <v>72</v>
      </c>
      <c r="C201" s="112">
        <v>53</v>
      </c>
    </row>
    <row r="202" s="129" customFormat="1" ht="20.1" customHeight="1" spans="1:3">
      <c r="A202" s="139">
        <v>2082806</v>
      </c>
      <c r="B202" s="140" t="s">
        <v>206</v>
      </c>
      <c r="C202" s="112">
        <v>17</v>
      </c>
    </row>
    <row r="203" s="130" customFormat="1" ht="20.1" customHeight="1" spans="1:3">
      <c r="A203" s="139">
        <v>2082850</v>
      </c>
      <c r="B203" s="140" t="s">
        <v>79</v>
      </c>
      <c r="C203" s="112">
        <v>140</v>
      </c>
    </row>
    <row r="204" s="130" customFormat="1" ht="20.1" customHeight="1" spans="1:3">
      <c r="A204" s="137">
        <v>20830</v>
      </c>
      <c r="B204" s="138" t="s">
        <v>207</v>
      </c>
      <c r="C204" s="112">
        <v>18</v>
      </c>
    </row>
    <row r="205" s="130" customFormat="1" ht="20.1" customHeight="1" spans="1:3">
      <c r="A205" s="139">
        <v>2083001</v>
      </c>
      <c r="B205" s="140" t="s">
        <v>208</v>
      </c>
      <c r="C205" s="112">
        <v>18</v>
      </c>
    </row>
    <row r="206" s="129" customFormat="1" ht="20.1" customHeight="1" spans="1:3">
      <c r="A206" s="134">
        <v>210</v>
      </c>
      <c r="B206" s="135" t="s">
        <v>209</v>
      </c>
      <c r="C206" s="136">
        <v>35203</v>
      </c>
    </row>
    <row r="207" s="130" customFormat="1" ht="20.1" customHeight="1" spans="1:3">
      <c r="A207" s="137">
        <v>21001</v>
      </c>
      <c r="B207" s="138" t="s">
        <v>210</v>
      </c>
      <c r="C207" s="112">
        <v>1190</v>
      </c>
    </row>
    <row r="208" s="129" customFormat="1" ht="20.1" customHeight="1" spans="1:3">
      <c r="A208" s="139">
        <v>2100101</v>
      </c>
      <c r="B208" s="140" t="s">
        <v>71</v>
      </c>
      <c r="C208" s="112">
        <v>457</v>
      </c>
    </row>
    <row r="209" s="130" customFormat="1" ht="20.1" customHeight="1" spans="1:3">
      <c r="A209" s="139">
        <v>2100199</v>
      </c>
      <c r="B209" s="140" t="s">
        <v>211</v>
      </c>
      <c r="C209" s="112">
        <v>733</v>
      </c>
    </row>
    <row r="210" s="129" customFormat="1" ht="20.1" customHeight="1" spans="1:3">
      <c r="A210" s="137">
        <v>21002</v>
      </c>
      <c r="B210" s="138" t="s">
        <v>212</v>
      </c>
      <c r="C210" s="112">
        <v>434</v>
      </c>
    </row>
    <row r="211" s="129" customFormat="1" ht="20.1" customHeight="1" spans="1:3">
      <c r="A211" s="139">
        <v>2100299</v>
      </c>
      <c r="B211" s="140" t="s">
        <v>213</v>
      </c>
      <c r="C211" s="112">
        <v>434</v>
      </c>
    </row>
    <row r="212" s="130" customFormat="1" ht="20.1" customHeight="1" spans="1:3">
      <c r="A212" s="137">
        <v>21003</v>
      </c>
      <c r="B212" s="138" t="s">
        <v>214</v>
      </c>
      <c r="C212" s="112">
        <v>6738</v>
      </c>
    </row>
    <row r="213" s="130" customFormat="1" ht="20.1" customHeight="1" spans="1:3">
      <c r="A213" s="139">
        <v>2100302</v>
      </c>
      <c r="B213" s="140" t="s">
        <v>215</v>
      </c>
      <c r="C213" s="112">
        <v>1010</v>
      </c>
    </row>
    <row r="214" s="129" customFormat="1" ht="20.1" customHeight="1" spans="1:3">
      <c r="A214" s="139">
        <v>2100399</v>
      </c>
      <c r="B214" s="140" t="s">
        <v>216</v>
      </c>
      <c r="C214" s="112">
        <v>5728</v>
      </c>
    </row>
    <row r="215" s="130" customFormat="1" ht="20.1" customHeight="1" spans="1:3">
      <c r="A215" s="137">
        <v>21004</v>
      </c>
      <c r="B215" s="138" t="s">
        <v>217</v>
      </c>
      <c r="C215" s="112">
        <v>3363</v>
      </c>
    </row>
    <row r="216" s="130" customFormat="1" ht="20.1" customHeight="1" spans="1:3">
      <c r="A216" s="139">
        <v>2100401</v>
      </c>
      <c r="B216" s="140" t="s">
        <v>218</v>
      </c>
      <c r="C216" s="112">
        <v>1028</v>
      </c>
    </row>
    <row r="217" s="129" customFormat="1" ht="20.1" customHeight="1" spans="1:3">
      <c r="A217" s="139">
        <v>2100402</v>
      </c>
      <c r="B217" s="140" t="s">
        <v>219</v>
      </c>
      <c r="C217" s="112">
        <v>482</v>
      </c>
    </row>
    <row r="218" s="130" customFormat="1" ht="20.1" customHeight="1" spans="1:3">
      <c r="A218" s="139">
        <v>2100403</v>
      </c>
      <c r="B218" s="140" t="s">
        <v>220</v>
      </c>
      <c r="C218" s="112">
        <v>99</v>
      </c>
    </row>
    <row r="219" s="129" customFormat="1" ht="20.1" customHeight="1" spans="1:3">
      <c r="A219" s="139">
        <v>2100408</v>
      </c>
      <c r="B219" s="140" t="s">
        <v>221</v>
      </c>
      <c r="C219" s="112">
        <v>1624</v>
      </c>
    </row>
    <row r="220" s="130" customFormat="1" ht="20.1" customHeight="1" spans="1:3">
      <c r="A220" s="139">
        <v>2100409</v>
      </c>
      <c r="B220" s="140" t="s">
        <v>222</v>
      </c>
      <c r="C220" s="112">
        <v>125</v>
      </c>
    </row>
    <row r="221" s="130" customFormat="1" ht="20.1" customHeight="1" spans="1:3">
      <c r="A221" s="139">
        <v>2100410</v>
      </c>
      <c r="B221" s="140" t="s">
        <v>223</v>
      </c>
      <c r="C221" s="112">
        <v>5</v>
      </c>
    </row>
    <row r="222" s="130" customFormat="1" ht="20.1" customHeight="1" spans="1:3">
      <c r="A222" s="137">
        <v>21007</v>
      </c>
      <c r="B222" s="138" t="s">
        <v>224</v>
      </c>
      <c r="C222" s="112">
        <v>1796</v>
      </c>
    </row>
    <row r="223" s="130" customFormat="1" ht="20.1" customHeight="1" spans="1:3">
      <c r="A223" s="139">
        <v>2100717</v>
      </c>
      <c r="B223" s="140" t="s">
        <v>225</v>
      </c>
      <c r="C223" s="112">
        <v>95</v>
      </c>
    </row>
    <row r="224" s="130" customFormat="1" ht="20.1" customHeight="1" spans="1:3">
      <c r="A224" s="139">
        <v>2100799</v>
      </c>
      <c r="B224" s="140" t="s">
        <v>226</v>
      </c>
      <c r="C224" s="112">
        <v>1701</v>
      </c>
    </row>
    <row r="225" s="130" customFormat="1" ht="20.1" customHeight="1" spans="1:3">
      <c r="A225" s="137">
        <v>21011</v>
      </c>
      <c r="B225" s="138" t="s">
        <v>227</v>
      </c>
      <c r="C225" s="112">
        <v>5376</v>
      </c>
    </row>
    <row r="226" s="130" customFormat="1" ht="20.1" customHeight="1" spans="1:3">
      <c r="A226" s="139">
        <v>2101101</v>
      </c>
      <c r="B226" s="140" t="s">
        <v>228</v>
      </c>
      <c r="C226" s="112">
        <v>1975</v>
      </c>
    </row>
    <row r="227" s="129" customFormat="1" ht="20.1" customHeight="1" spans="1:3">
      <c r="A227" s="139">
        <v>2101102</v>
      </c>
      <c r="B227" s="140" t="s">
        <v>229</v>
      </c>
      <c r="C227" s="112">
        <v>3401</v>
      </c>
    </row>
    <row r="228" s="130" customFormat="1" ht="20.1" customHeight="1" spans="1:3">
      <c r="A228" s="137">
        <v>21012</v>
      </c>
      <c r="B228" s="138" t="s">
        <v>230</v>
      </c>
      <c r="C228" s="112">
        <v>13044</v>
      </c>
    </row>
    <row r="229" s="130" customFormat="1" ht="20.1" customHeight="1" spans="1:3">
      <c r="A229" s="139">
        <v>2101202</v>
      </c>
      <c r="B229" s="140" t="s">
        <v>231</v>
      </c>
      <c r="C229" s="112">
        <v>13044</v>
      </c>
    </row>
    <row r="230" s="130" customFormat="1" ht="20.1" customHeight="1" spans="1:3">
      <c r="A230" s="137">
        <v>21013</v>
      </c>
      <c r="B230" s="138" t="s">
        <v>232</v>
      </c>
      <c r="C230" s="112">
        <v>706</v>
      </c>
    </row>
    <row r="231" s="130" customFormat="1" ht="20.1" customHeight="1" spans="1:3">
      <c r="A231" s="139">
        <v>2101301</v>
      </c>
      <c r="B231" s="140" t="s">
        <v>233</v>
      </c>
      <c r="C231" s="112">
        <v>706</v>
      </c>
    </row>
    <row r="232" s="129" customFormat="1" ht="20.1" customHeight="1" spans="1:3">
      <c r="A232" s="137">
        <v>21014</v>
      </c>
      <c r="B232" s="138" t="s">
        <v>234</v>
      </c>
      <c r="C232" s="112">
        <v>49</v>
      </c>
    </row>
    <row r="233" s="130" customFormat="1" ht="20.1" customHeight="1" spans="1:3">
      <c r="A233" s="139">
        <v>2101401</v>
      </c>
      <c r="B233" s="140" t="s">
        <v>235</v>
      </c>
      <c r="C233" s="112">
        <v>49</v>
      </c>
    </row>
    <row r="234" s="129" customFormat="1" ht="20.1" customHeight="1" spans="1:3">
      <c r="A234" s="137">
        <v>21015</v>
      </c>
      <c r="B234" s="138" t="s">
        <v>236</v>
      </c>
      <c r="C234" s="112">
        <v>474</v>
      </c>
    </row>
    <row r="235" s="130" customFormat="1" ht="20.1" customHeight="1" spans="1:3">
      <c r="A235" s="139">
        <v>2101501</v>
      </c>
      <c r="B235" s="140" t="s">
        <v>71</v>
      </c>
      <c r="C235" s="112">
        <v>155</v>
      </c>
    </row>
    <row r="236" s="129" customFormat="1" ht="20.1" customHeight="1" spans="1:3">
      <c r="A236" s="139">
        <v>2101502</v>
      </c>
      <c r="B236" s="140" t="s">
        <v>72</v>
      </c>
      <c r="C236" s="112">
        <v>42</v>
      </c>
    </row>
    <row r="237" s="130" customFormat="1" ht="20.1" customHeight="1" spans="1:3">
      <c r="A237" s="139">
        <v>2101505</v>
      </c>
      <c r="B237" s="140" t="s">
        <v>237</v>
      </c>
      <c r="C237" s="112">
        <v>33</v>
      </c>
    </row>
    <row r="238" s="130" customFormat="1" ht="20.1" customHeight="1" spans="1:3">
      <c r="A238" s="139">
        <v>2101506</v>
      </c>
      <c r="B238" s="140" t="s">
        <v>238</v>
      </c>
      <c r="C238" s="112">
        <v>15</v>
      </c>
    </row>
    <row r="239" s="129" customFormat="1" ht="20.1" customHeight="1" spans="1:3">
      <c r="A239" s="139">
        <v>2101550</v>
      </c>
      <c r="B239" s="140" t="s">
        <v>79</v>
      </c>
      <c r="C239" s="112">
        <v>195</v>
      </c>
    </row>
    <row r="240" s="130" customFormat="1" ht="20.1" customHeight="1" spans="1:3">
      <c r="A240" s="139">
        <v>2101599</v>
      </c>
      <c r="B240" s="140" t="s">
        <v>239</v>
      </c>
      <c r="C240" s="112">
        <v>34</v>
      </c>
    </row>
    <row r="241" s="130" customFormat="1" ht="20.1" customHeight="1" spans="1:3">
      <c r="A241" s="137">
        <v>21099</v>
      </c>
      <c r="B241" s="138" t="s">
        <v>240</v>
      </c>
      <c r="C241" s="112">
        <v>2033</v>
      </c>
    </row>
    <row r="242" s="130" customFormat="1" ht="20.1" customHeight="1" spans="1:3">
      <c r="A242" s="139">
        <v>2109999</v>
      </c>
      <c r="B242" s="140" t="s">
        <v>240</v>
      </c>
      <c r="C242" s="112">
        <v>2033</v>
      </c>
    </row>
    <row r="243" s="130" customFormat="1" ht="20.1" customHeight="1" spans="1:3">
      <c r="A243" s="134">
        <v>211</v>
      </c>
      <c r="B243" s="135" t="s">
        <v>241</v>
      </c>
      <c r="C243" s="136">
        <v>3743</v>
      </c>
    </row>
    <row r="244" s="130" customFormat="1" ht="20.1" customHeight="1" spans="1:3">
      <c r="A244" s="137">
        <v>21101</v>
      </c>
      <c r="B244" s="138" t="s">
        <v>242</v>
      </c>
      <c r="C244" s="112">
        <v>307</v>
      </c>
    </row>
    <row r="245" s="129" customFormat="1" ht="20.1" customHeight="1" spans="1:3">
      <c r="A245" s="139">
        <v>2110102</v>
      </c>
      <c r="B245" s="140" t="s">
        <v>72</v>
      </c>
      <c r="C245" s="112">
        <v>280</v>
      </c>
    </row>
    <row r="246" s="130" customFormat="1" ht="20.1" customHeight="1" spans="1:3">
      <c r="A246" s="139">
        <v>2110199</v>
      </c>
      <c r="B246" s="140" t="s">
        <v>243</v>
      </c>
      <c r="C246" s="112">
        <v>27</v>
      </c>
    </row>
    <row r="247" s="129" customFormat="1" ht="20.1" customHeight="1" spans="1:3">
      <c r="A247" s="137">
        <v>21103</v>
      </c>
      <c r="B247" s="138" t="s">
        <v>244</v>
      </c>
      <c r="C247" s="112">
        <v>3436</v>
      </c>
    </row>
    <row r="248" s="129" customFormat="1" ht="20.1" customHeight="1" spans="1:3">
      <c r="A248" s="139">
        <v>2110301</v>
      </c>
      <c r="B248" s="140" t="s">
        <v>245</v>
      </c>
      <c r="C248" s="112">
        <v>3436</v>
      </c>
    </row>
    <row r="249" s="130" customFormat="1" ht="20.1" customHeight="1" spans="1:3">
      <c r="A249" s="134">
        <v>212</v>
      </c>
      <c r="B249" s="135" t="s">
        <v>246</v>
      </c>
      <c r="C249" s="136">
        <v>14340</v>
      </c>
    </row>
    <row r="250" s="130" customFormat="1" ht="20.1" customHeight="1" spans="1:3">
      <c r="A250" s="137">
        <v>21201</v>
      </c>
      <c r="B250" s="138" t="s">
        <v>247</v>
      </c>
      <c r="C250" s="112">
        <v>14340</v>
      </c>
    </row>
    <row r="251" s="129" customFormat="1" ht="20.1" customHeight="1" spans="1:3">
      <c r="A251" s="139">
        <v>2120101</v>
      </c>
      <c r="B251" s="140" t="s">
        <v>71</v>
      </c>
      <c r="C251" s="112">
        <v>635</v>
      </c>
    </row>
    <row r="252" s="130" customFormat="1" ht="20.1" customHeight="1" spans="1:3">
      <c r="A252" s="139">
        <v>2120102</v>
      </c>
      <c r="B252" s="140" t="s">
        <v>72</v>
      </c>
      <c r="C252" s="112">
        <v>1549</v>
      </c>
    </row>
    <row r="253" s="130" customFormat="1" ht="20.1" customHeight="1" spans="1:3">
      <c r="A253" s="139">
        <v>2120104</v>
      </c>
      <c r="B253" s="140" t="s">
        <v>248</v>
      </c>
      <c r="C253" s="112">
        <v>3315</v>
      </c>
    </row>
    <row r="254" s="129" customFormat="1" ht="20.1" customHeight="1" spans="1:3">
      <c r="A254" s="139">
        <v>2120199</v>
      </c>
      <c r="B254" s="140" t="s">
        <v>249</v>
      </c>
      <c r="C254" s="112">
        <v>8841</v>
      </c>
    </row>
    <row r="255" s="130" customFormat="1" ht="20.1" customHeight="1" spans="1:3">
      <c r="A255" s="134">
        <v>213</v>
      </c>
      <c r="B255" s="135" t="s">
        <v>250</v>
      </c>
      <c r="C255" s="136">
        <v>35604</v>
      </c>
    </row>
    <row r="256" s="129" customFormat="1" ht="20.1" customHeight="1" spans="1:3">
      <c r="A256" s="137">
        <v>21301</v>
      </c>
      <c r="B256" s="138" t="s">
        <v>251</v>
      </c>
      <c r="C256" s="112">
        <v>13816</v>
      </c>
    </row>
    <row r="257" s="129" customFormat="1" ht="20.1" customHeight="1" spans="1:3">
      <c r="A257" s="139">
        <v>2130101</v>
      </c>
      <c r="B257" s="140" t="s">
        <v>71</v>
      </c>
      <c r="C257" s="112">
        <v>549</v>
      </c>
    </row>
    <row r="258" s="130" customFormat="1" ht="20.1" customHeight="1" spans="1:3">
      <c r="A258" s="139">
        <v>2130102</v>
      </c>
      <c r="B258" s="140" t="s">
        <v>72</v>
      </c>
      <c r="C258" s="112">
        <v>921</v>
      </c>
    </row>
    <row r="259" s="130" customFormat="1" ht="20.1" customHeight="1" spans="1:3">
      <c r="A259" s="139">
        <v>2130104</v>
      </c>
      <c r="B259" s="140" t="s">
        <v>79</v>
      </c>
      <c r="C259" s="112">
        <v>1558</v>
      </c>
    </row>
    <row r="260" s="130" customFormat="1" ht="20.1" customHeight="1" spans="1:3">
      <c r="A260" s="139">
        <v>2130108</v>
      </c>
      <c r="B260" s="140" t="s">
        <v>252</v>
      </c>
      <c r="C260" s="112">
        <v>54</v>
      </c>
    </row>
    <row r="261" s="130" customFormat="1" ht="20.1" customHeight="1" spans="1:3">
      <c r="A261" s="139">
        <v>2130109</v>
      </c>
      <c r="B261" s="140" t="s">
        <v>253</v>
      </c>
      <c r="C261" s="112">
        <v>16</v>
      </c>
    </row>
    <row r="262" s="129" customFormat="1" ht="20.1" customHeight="1" spans="1:3">
      <c r="A262" s="139">
        <v>2130119</v>
      </c>
      <c r="B262" s="140" t="s">
        <v>254</v>
      </c>
      <c r="C262" s="112">
        <v>91</v>
      </c>
    </row>
    <row r="263" s="130" customFormat="1" ht="20.1" customHeight="1" spans="1:3">
      <c r="A263" s="139">
        <v>2130120</v>
      </c>
      <c r="B263" s="140" t="s">
        <v>255</v>
      </c>
      <c r="C263" s="112">
        <v>4519</v>
      </c>
    </row>
    <row r="264" s="129" customFormat="1" ht="20.1" customHeight="1" spans="1:3">
      <c r="A264" s="139">
        <v>2130122</v>
      </c>
      <c r="B264" s="140" t="s">
        <v>256</v>
      </c>
      <c r="C264" s="112">
        <v>2246</v>
      </c>
    </row>
    <row r="265" s="129" customFormat="1" ht="20.1" customHeight="1" spans="1:3">
      <c r="A265" s="139">
        <v>2130124</v>
      </c>
      <c r="B265" s="140" t="s">
        <v>257</v>
      </c>
      <c r="C265" s="112">
        <v>969</v>
      </c>
    </row>
    <row r="266" s="130" customFormat="1" ht="20.1" customHeight="1" spans="1:3">
      <c r="A266" s="139">
        <v>2130126</v>
      </c>
      <c r="B266" s="140" t="s">
        <v>258</v>
      </c>
      <c r="C266" s="112">
        <v>204</v>
      </c>
    </row>
    <row r="267" s="130" customFormat="1" ht="20.1" customHeight="1" spans="1:3">
      <c r="A267" s="139">
        <v>2130135</v>
      </c>
      <c r="B267" s="140" t="s">
        <v>259</v>
      </c>
      <c r="C267" s="112">
        <v>504</v>
      </c>
    </row>
    <row r="268" s="130" customFormat="1" ht="20.1" customHeight="1" spans="1:3">
      <c r="A268" s="139">
        <v>2130142</v>
      </c>
      <c r="B268" s="140" t="s">
        <v>260</v>
      </c>
      <c r="C268" s="112">
        <v>1009</v>
      </c>
    </row>
    <row r="269" s="130" customFormat="1" ht="20.1" customHeight="1" spans="1:3">
      <c r="A269" s="139">
        <v>2130153</v>
      </c>
      <c r="B269" s="140" t="s">
        <v>261</v>
      </c>
      <c r="C269" s="112">
        <v>1166</v>
      </c>
    </row>
    <row r="270" s="130" customFormat="1" ht="20.1" customHeight="1" spans="1:3">
      <c r="A270" s="139">
        <v>2130199</v>
      </c>
      <c r="B270" s="140" t="s">
        <v>262</v>
      </c>
      <c r="C270" s="112">
        <v>10</v>
      </c>
    </row>
    <row r="271" s="130" customFormat="1" ht="20.1" customHeight="1" spans="1:3">
      <c r="A271" s="137">
        <v>21302</v>
      </c>
      <c r="B271" s="138" t="s">
        <v>263</v>
      </c>
      <c r="C271" s="112">
        <v>82</v>
      </c>
    </row>
    <row r="272" s="130" customFormat="1" ht="20.1" customHeight="1" spans="1:3">
      <c r="A272" s="139">
        <v>2130205</v>
      </c>
      <c r="B272" s="140" t="s">
        <v>264</v>
      </c>
      <c r="C272" s="112">
        <v>22</v>
      </c>
    </row>
    <row r="273" s="130" customFormat="1" ht="20.1" customHeight="1" spans="1:3">
      <c r="A273" s="139">
        <v>2130234</v>
      </c>
      <c r="B273" s="140" t="s">
        <v>265</v>
      </c>
      <c r="C273" s="112">
        <v>60</v>
      </c>
    </row>
    <row r="274" s="130" customFormat="1" ht="20.1" customHeight="1" spans="1:3">
      <c r="A274" s="137">
        <v>21303</v>
      </c>
      <c r="B274" s="138" t="s">
        <v>266</v>
      </c>
      <c r="C274" s="112">
        <v>3269</v>
      </c>
    </row>
    <row r="275" s="130" customFormat="1" ht="20.1" customHeight="1" spans="1:3">
      <c r="A275" s="139">
        <v>2130301</v>
      </c>
      <c r="B275" s="140" t="s">
        <v>71</v>
      </c>
      <c r="C275" s="112">
        <v>614</v>
      </c>
    </row>
    <row r="276" s="130" customFormat="1" ht="20.1" customHeight="1" spans="1:3">
      <c r="A276" s="139">
        <v>2130314</v>
      </c>
      <c r="B276" s="140" t="s">
        <v>267</v>
      </c>
      <c r="C276" s="112">
        <v>2</v>
      </c>
    </row>
    <row r="277" s="129" customFormat="1" ht="20.1" customHeight="1" spans="1:3">
      <c r="A277" s="139">
        <v>2130399</v>
      </c>
      <c r="B277" s="140" t="s">
        <v>268</v>
      </c>
      <c r="C277" s="112">
        <v>2653</v>
      </c>
    </row>
    <row r="278" s="130" customFormat="1" ht="20.1" customHeight="1" spans="1:3">
      <c r="A278" s="137">
        <v>21305</v>
      </c>
      <c r="B278" s="138" t="s">
        <v>269</v>
      </c>
      <c r="C278" s="112">
        <v>4284</v>
      </c>
    </row>
    <row r="279" s="130" customFormat="1" ht="20.1" customHeight="1" spans="1:3">
      <c r="A279" s="139">
        <v>2130506</v>
      </c>
      <c r="B279" s="140" t="s">
        <v>270</v>
      </c>
      <c r="C279" s="112">
        <v>30</v>
      </c>
    </row>
    <row r="280" s="130" customFormat="1" ht="20.1" customHeight="1" spans="1:3">
      <c r="A280" s="139">
        <v>2130599</v>
      </c>
      <c r="B280" s="140" t="s">
        <v>271</v>
      </c>
      <c r="C280" s="112">
        <v>4254</v>
      </c>
    </row>
    <row r="281" s="129" customFormat="1" ht="20.1" customHeight="1" spans="1:3">
      <c r="A281" s="137">
        <v>21307</v>
      </c>
      <c r="B281" s="138" t="s">
        <v>272</v>
      </c>
      <c r="C281" s="112">
        <v>9940</v>
      </c>
    </row>
    <row r="282" s="130" customFormat="1" ht="20.1" customHeight="1" spans="1:3">
      <c r="A282" s="139">
        <v>2130701</v>
      </c>
      <c r="B282" s="140" t="s">
        <v>273</v>
      </c>
      <c r="C282" s="112">
        <v>2693</v>
      </c>
    </row>
    <row r="283" s="130" customFormat="1" ht="20.1" customHeight="1" spans="1:3">
      <c r="A283" s="139">
        <v>2130705</v>
      </c>
      <c r="B283" s="140" t="s">
        <v>274</v>
      </c>
      <c r="C283" s="112">
        <v>7247</v>
      </c>
    </row>
    <row r="284" s="129" customFormat="1" ht="20.1" customHeight="1" spans="1:3">
      <c r="A284" s="137">
        <v>21308</v>
      </c>
      <c r="B284" s="138" t="s">
        <v>275</v>
      </c>
      <c r="C284" s="112">
        <v>4213</v>
      </c>
    </row>
    <row r="285" s="130" customFormat="1" ht="20.1" customHeight="1" spans="1:3">
      <c r="A285" s="139">
        <v>2130801</v>
      </c>
      <c r="B285" s="140" t="s">
        <v>276</v>
      </c>
      <c r="C285" s="112">
        <v>21</v>
      </c>
    </row>
    <row r="286" s="130" customFormat="1" ht="20.1" customHeight="1" spans="1:3">
      <c r="A286" s="139">
        <v>2130803</v>
      </c>
      <c r="B286" s="140" t="s">
        <v>277</v>
      </c>
      <c r="C286" s="112">
        <v>4170</v>
      </c>
    </row>
    <row r="287" s="129" customFormat="1" ht="20.1" customHeight="1" spans="1:3">
      <c r="A287" s="139">
        <v>2130804</v>
      </c>
      <c r="B287" s="140" t="s">
        <v>278</v>
      </c>
      <c r="C287" s="112">
        <v>22</v>
      </c>
    </row>
    <row r="288" s="130" customFormat="1" ht="20.1" customHeight="1" spans="1:3">
      <c r="A288" s="134">
        <v>214</v>
      </c>
      <c r="B288" s="135" t="s">
        <v>279</v>
      </c>
      <c r="C288" s="136">
        <v>1877</v>
      </c>
    </row>
    <row r="289" s="130" customFormat="1" ht="20.1" customHeight="1" spans="1:3">
      <c r="A289" s="137">
        <v>21401</v>
      </c>
      <c r="B289" s="138" t="s">
        <v>280</v>
      </c>
      <c r="C289" s="112">
        <v>1877</v>
      </c>
    </row>
    <row r="290" s="130" customFormat="1" ht="20.1" customHeight="1" spans="1:3">
      <c r="A290" s="139">
        <v>2140101</v>
      </c>
      <c r="B290" s="140" t="s">
        <v>71</v>
      </c>
      <c r="C290" s="112">
        <v>392</v>
      </c>
    </row>
    <row r="291" s="130" customFormat="1" ht="19" customHeight="1" spans="1:3">
      <c r="A291" s="139">
        <v>2140102</v>
      </c>
      <c r="B291" s="140" t="s">
        <v>72</v>
      </c>
      <c r="C291" s="112">
        <v>76</v>
      </c>
    </row>
    <row r="292" s="129" customFormat="1" ht="20.1" customHeight="1" spans="1:3">
      <c r="A292" s="139">
        <v>2140106</v>
      </c>
      <c r="B292" s="140" t="s">
        <v>281</v>
      </c>
      <c r="C292" s="112">
        <v>130</v>
      </c>
    </row>
    <row r="293" s="130" customFormat="1" ht="20.1" customHeight="1" spans="1:3">
      <c r="A293" s="139">
        <v>2140199</v>
      </c>
      <c r="B293" s="140" t="s">
        <v>282</v>
      </c>
      <c r="C293" s="112">
        <v>1279</v>
      </c>
    </row>
    <row r="294" ht="19" customHeight="1" spans="1:3">
      <c r="A294" s="134">
        <v>216</v>
      </c>
      <c r="B294" s="135" t="s">
        <v>283</v>
      </c>
      <c r="C294" s="136">
        <v>357</v>
      </c>
    </row>
    <row r="295" ht="19" customHeight="1" spans="1:3">
      <c r="A295" s="137">
        <v>21602</v>
      </c>
      <c r="B295" s="138" t="s">
        <v>284</v>
      </c>
      <c r="C295" s="112">
        <v>157</v>
      </c>
    </row>
    <row r="296" s="129" customFormat="1" ht="20.1" customHeight="1" spans="1:3">
      <c r="A296" s="139">
        <v>2160202</v>
      </c>
      <c r="B296" s="140" t="s">
        <v>72</v>
      </c>
      <c r="C296" s="112">
        <v>29</v>
      </c>
    </row>
    <row r="297" s="129" customFormat="1" ht="20.1" customHeight="1" spans="1:3">
      <c r="A297" s="139">
        <v>2160250</v>
      </c>
      <c r="B297" s="140" t="s">
        <v>79</v>
      </c>
      <c r="C297" s="112">
        <v>128</v>
      </c>
    </row>
    <row r="298" ht="19" customHeight="1" spans="1:3">
      <c r="A298" s="137">
        <v>21699</v>
      </c>
      <c r="B298" s="138" t="s">
        <v>285</v>
      </c>
      <c r="C298" s="112">
        <v>200</v>
      </c>
    </row>
    <row r="299" ht="19" customHeight="1" spans="1:3">
      <c r="A299" s="139">
        <v>2169999</v>
      </c>
      <c r="B299" s="140" t="s">
        <v>285</v>
      </c>
      <c r="C299" s="112">
        <v>200</v>
      </c>
    </row>
    <row r="300" ht="19" customHeight="1" spans="1:3">
      <c r="A300" s="134">
        <v>217</v>
      </c>
      <c r="B300" s="135" t="s">
        <v>286</v>
      </c>
      <c r="C300" s="136">
        <v>13</v>
      </c>
    </row>
    <row r="301" s="130" customFormat="1" ht="20.1" customHeight="1" spans="1:3">
      <c r="A301" s="137">
        <v>21701</v>
      </c>
      <c r="B301" s="138" t="s">
        <v>287</v>
      </c>
      <c r="C301" s="112">
        <v>13</v>
      </c>
    </row>
    <row r="302" s="129" customFormat="1" ht="20.1" customHeight="1" spans="1:3">
      <c r="A302" s="139">
        <v>2170102</v>
      </c>
      <c r="B302" s="140" t="s">
        <v>72</v>
      </c>
      <c r="C302" s="112">
        <v>13</v>
      </c>
    </row>
    <row r="303" s="129" customFormat="1" ht="20.1" customHeight="1" spans="1:3">
      <c r="A303" s="134">
        <v>220</v>
      </c>
      <c r="B303" s="135" t="s">
        <v>288</v>
      </c>
      <c r="C303" s="136">
        <v>4087</v>
      </c>
    </row>
    <row r="304" s="130" customFormat="1" ht="20.1" customHeight="1" spans="1:3">
      <c r="A304" s="137">
        <v>22001</v>
      </c>
      <c r="B304" s="138" t="s">
        <v>289</v>
      </c>
      <c r="C304" s="112">
        <v>3974</v>
      </c>
    </row>
    <row r="305" s="129" customFormat="1" ht="20.1" customHeight="1" spans="1:3">
      <c r="A305" s="139">
        <v>2200101</v>
      </c>
      <c r="B305" s="140" t="s">
        <v>71</v>
      </c>
      <c r="C305" s="112">
        <v>593</v>
      </c>
    </row>
    <row r="306" s="130" customFormat="1" ht="20.1" customHeight="1" spans="1:3">
      <c r="A306" s="139">
        <v>2200102</v>
      </c>
      <c r="B306" s="140" t="s">
        <v>72</v>
      </c>
      <c r="C306" s="112">
        <v>55</v>
      </c>
    </row>
    <row r="307" s="129" customFormat="1" ht="20.1" customHeight="1" spans="1:3">
      <c r="A307" s="139">
        <v>2200106</v>
      </c>
      <c r="B307" s="140" t="s">
        <v>290</v>
      </c>
      <c r="C307" s="112">
        <v>1298</v>
      </c>
    </row>
    <row r="308" s="41" customFormat="1" ht="18" customHeight="1" spans="1:3">
      <c r="A308" s="139">
        <v>2200150</v>
      </c>
      <c r="B308" s="140" t="s">
        <v>79</v>
      </c>
      <c r="C308" s="112">
        <v>2028</v>
      </c>
    </row>
    <row r="309" s="129" customFormat="1" ht="20.1" customHeight="1" spans="1:3">
      <c r="A309" s="137">
        <v>22005</v>
      </c>
      <c r="B309" s="138" t="s">
        <v>291</v>
      </c>
      <c r="C309" s="112">
        <v>113</v>
      </c>
    </row>
    <row r="310" s="129" customFormat="1" ht="20.1" customHeight="1" spans="1:3">
      <c r="A310" s="139">
        <v>2200509</v>
      </c>
      <c r="B310" s="140" t="s">
        <v>292</v>
      </c>
      <c r="C310" s="112">
        <v>113</v>
      </c>
    </row>
    <row r="311" s="41" customFormat="1" ht="18" customHeight="1" spans="1:3">
      <c r="A311" s="134">
        <v>221</v>
      </c>
      <c r="B311" s="135" t="s">
        <v>293</v>
      </c>
      <c r="C311" s="136">
        <v>12879</v>
      </c>
    </row>
    <row r="312" s="41" customFormat="1" ht="18" customHeight="1" spans="1:3">
      <c r="A312" s="137">
        <v>22101</v>
      </c>
      <c r="B312" s="138" t="s">
        <v>294</v>
      </c>
      <c r="C312" s="112">
        <v>69</v>
      </c>
    </row>
    <row r="313" s="41" customFormat="1" ht="18" customHeight="1" spans="1:3">
      <c r="A313" s="139">
        <v>2210105</v>
      </c>
      <c r="B313" s="140" t="s">
        <v>295</v>
      </c>
      <c r="C313" s="112">
        <v>69</v>
      </c>
    </row>
    <row r="314" s="129" customFormat="1" ht="20.1" customHeight="1" spans="1:3">
      <c r="A314" s="137">
        <v>22102</v>
      </c>
      <c r="B314" s="138" t="s">
        <v>296</v>
      </c>
      <c r="C314" s="112">
        <v>12810</v>
      </c>
    </row>
    <row r="315" s="129" customFormat="1" ht="20.1" customHeight="1" spans="1:3">
      <c r="A315" s="139">
        <v>2210201</v>
      </c>
      <c r="B315" s="140" t="s">
        <v>297</v>
      </c>
      <c r="C315" s="112">
        <v>12810</v>
      </c>
    </row>
    <row r="316" s="41" customFormat="1" ht="18" customHeight="1" spans="1:3">
      <c r="A316" s="134">
        <v>222</v>
      </c>
      <c r="B316" s="135" t="s">
        <v>298</v>
      </c>
      <c r="C316" s="136">
        <v>324</v>
      </c>
    </row>
    <row r="317" s="129" customFormat="1" ht="20.1" customHeight="1" spans="1:3">
      <c r="A317" s="137">
        <v>22201</v>
      </c>
      <c r="B317" s="138" t="s">
        <v>299</v>
      </c>
      <c r="C317" s="112">
        <v>319</v>
      </c>
    </row>
    <row r="318" s="129" customFormat="1" ht="20.1" customHeight="1" spans="1:3">
      <c r="A318" s="139">
        <v>2220106</v>
      </c>
      <c r="B318" s="140" t="s">
        <v>300</v>
      </c>
      <c r="C318" s="112">
        <v>319</v>
      </c>
    </row>
    <row r="319" s="130" customFormat="1" ht="20.1" customHeight="1" spans="1:3">
      <c r="A319" s="137">
        <v>22204</v>
      </c>
      <c r="B319" s="138" t="s">
        <v>301</v>
      </c>
      <c r="C319" s="112">
        <v>5</v>
      </c>
    </row>
    <row r="320" s="130" customFormat="1" ht="20.1" customHeight="1" spans="1:3">
      <c r="A320" s="139">
        <v>2220403</v>
      </c>
      <c r="B320" s="140" t="s">
        <v>302</v>
      </c>
      <c r="C320" s="112">
        <v>5</v>
      </c>
    </row>
    <row r="321" s="130" customFormat="1" ht="20.1" customHeight="1" spans="1:3">
      <c r="A321" s="134">
        <v>224</v>
      </c>
      <c r="B321" s="135" t="s">
        <v>303</v>
      </c>
      <c r="C321" s="136">
        <v>6494</v>
      </c>
    </row>
    <row r="322" s="129" customFormat="1" ht="20.1" customHeight="1" spans="1:3">
      <c r="A322" s="137">
        <v>22401</v>
      </c>
      <c r="B322" s="138" t="s">
        <v>304</v>
      </c>
      <c r="C322" s="112">
        <v>1413</v>
      </c>
    </row>
    <row r="323" s="41" customFormat="1" ht="18" customHeight="1" spans="1:3">
      <c r="A323" s="139">
        <v>2240101</v>
      </c>
      <c r="B323" s="140" t="s">
        <v>71</v>
      </c>
      <c r="C323" s="112">
        <v>995</v>
      </c>
    </row>
    <row r="324" s="129" customFormat="1" ht="20.1" customHeight="1" spans="1:3">
      <c r="A324" s="139">
        <v>2240102</v>
      </c>
      <c r="B324" s="140" t="s">
        <v>72</v>
      </c>
      <c r="C324" s="112">
        <v>339</v>
      </c>
    </row>
    <row r="325" s="129" customFormat="1" ht="20.1" customHeight="1" spans="1:3">
      <c r="A325" s="139">
        <v>2240106</v>
      </c>
      <c r="B325" s="140" t="s">
        <v>305</v>
      </c>
      <c r="C325" s="112">
        <v>28</v>
      </c>
    </row>
    <row r="326" s="41" customFormat="1" ht="18" customHeight="1" spans="1:3">
      <c r="A326" s="139">
        <v>2240150</v>
      </c>
      <c r="B326" s="140" t="s">
        <v>79</v>
      </c>
      <c r="C326" s="112">
        <v>51</v>
      </c>
    </row>
    <row r="327" s="41" customFormat="1" ht="18" customHeight="1" spans="1:3">
      <c r="A327" s="137">
        <v>22402</v>
      </c>
      <c r="B327" s="138" t="s">
        <v>306</v>
      </c>
      <c r="C327" s="112">
        <v>685</v>
      </c>
    </row>
    <row r="328" s="129" customFormat="1" ht="20.1" customHeight="1" spans="1:3">
      <c r="A328" s="139">
        <v>2240201</v>
      </c>
      <c r="B328" s="140" t="s">
        <v>71</v>
      </c>
      <c r="C328" s="112">
        <v>685</v>
      </c>
    </row>
    <row r="329" s="41" customFormat="1" ht="18" customHeight="1" spans="1:3">
      <c r="A329" s="137">
        <v>22407</v>
      </c>
      <c r="B329" s="138" t="s">
        <v>307</v>
      </c>
      <c r="C329" s="112">
        <v>4396</v>
      </c>
    </row>
    <row r="330" s="129" customFormat="1" ht="20.1" customHeight="1" spans="1:3">
      <c r="A330" s="139">
        <v>2240703</v>
      </c>
      <c r="B330" s="140" t="s">
        <v>308</v>
      </c>
      <c r="C330" s="112">
        <v>74</v>
      </c>
    </row>
    <row r="331" s="129" customFormat="1" ht="20.1" customHeight="1" spans="1:3">
      <c r="A331" s="139">
        <v>2240704</v>
      </c>
      <c r="B331" s="140" t="s">
        <v>309</v>
      </c>
      <c r="C331" s="112">
        <v>4322</v>
      </c>
    </row>
    <row r="332" s="41" customFormat="1" ht="18" customHeight="1" spans="1:3">
      <c r="A332" s="134">
        <v>227</v>
      </c>
      <c r="B332" s="135" t="s">
        <v>310</v>
      </c>
      <c r="C332" s="136">
        <v>5000</v>
      </c>
    </row>
    <row r="333" s="129" customFormat="1" ht="20.1" customHeight="1" spans="1:3">
      <c r="A333" s="134">
        <v>229</v>
      </c>
      <c r="B333" s="135" t="s">
        <v>53</v>
      </c>
      <c r="C333" s="136">
        <v>6200</v>
      </c>
    </row>
    <row r="334" s="129" customFormat="1" ht="20.1" customHeight="1" spans="1:3">
      <c r="A334" s="137">
        <v>22999</v>
      </c>
      <c r="B334" s="138" t="s">
        <v>53</v>
      </c>
      <c r="C334" s="112">
        <v>6200</v>
      </c>
    </row>
    <row r="335" s="41" customFormat="1" ht="18" customHeight="1" spans="1:3">
      <c r="A335" s="139">
        <v>2299999</v>
      </c>
      <c r="B335" s="140" t="s">
        <v>53</v>
      </c>
      <c r="C335" s="112">
        <v>6200</v>
      </c>
    </row>
    <row r="336" s="41" customFormat="1" ht="18" customHeight="1" spans="1:3">
      <c r="A336" s="134">
        <v>232</v>
      </c>
      <c r="B336" s="135" t="s">
        <v>311</v>
      </c>
      <c r="C336" s="136">
        <v>5488</v>
      </c>
    </row>
    <row r="337" ht="15.75" spans="1:3">
      <c r="A337" s="137">
        <v>23203</v>
      </c>
      <c r="B337" s="138" t="s">
        <v>312</v>
      </c>
      <c r="C337" s="112">
        <v>5488</v>
      </c>
    </row>
    <row r="338" ht="15.75" spans="1:3">
      <c r="A338" s="139">
        <v>2320301</v>
      </c>
      <c r="B338" s="140" t="s">
        <v>313</v>
      </c>
      <c r="C338" s="112">
        <v>5488</v>
      </c>
    </row>
    <row r="339" ht="15.75" spans="1:3">
      <c r="A339" s="134">
        <v>233</v>
      </c>
      <c r="B339" s="135" t="s">
        <v>314</v>
      </c>
      <c r="C339" s="136">
        <v>25</v>
      </c>
    </row>
    <row r="340" ht="15.75" spans="1:3">
      <c r="A340" s="96">
        <v>23303</v>
      </c>
      <c r="B340" s="138" t="s">
        <v>315</v>
      </c>
      <c r="C340" s="112">
        <v>25</v>
      </c>
    </row>
    <row r="341" ht="15.75" spans="1:3">
      <c r="A341" s="139">
        <v>2330301</v>
      </c>
      <c r="B341" s="140" t="s">
        <v>315</v>
      </c>
      <c r="C341" s="112">
        <v>25</v>
      </c>
    </row>
    <row r="342" ht="15.75" spans="1:3">
      <c r="A342" s="141"/>
      <c r="B342" s="102" t="s">
        <v>316</v>
      </c>
      <c r="C342" s="136">
        <v>433829</v>
      </c>
    </row>
  </sheetData>
  <autoFilter ref="A4:C336">
    <extLst/>
  </autoFilter>
  <mergeCells count="1">
    <mergeCell ref="A2:C2"/>
  </mergeCells>
  <printOptions horizontalCentered="1"/>
  <pageMargins left="0.748031496062992" right="0.748031496062992" top="0.984251968503937" bottom="0.984251968503937" header="0.511811023622047" footer="0.511811023622047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C32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5" sqref="B5"/>
    </sheetView>
  </sheetViews>
  <sheetFormatPr defaultColWidth="9" defaultRowHeight="14.25" outlineLevelCol="2"/>
  <cols>
    <col min="1" max="1" width="14.25" style="16" customWidth="1"/>
    <col min="2" max="2" width="38.625" style="16" customWidth="1"/>
    <col min="3" max="3" width="17.25" style="72" customWidth="1"/>
    <col min="4" max="16384" width="9" style="16"/>
  </cols>
  <sheetData>
    <row r="1" s="43" customFormat="1" ht="13.5" spans="1:1">
      <c r="A1" s="43" t="s">
        <v>317</v>
      </c>
    </row>
    <row r="2" ht="24.75" customHeight="1" spans="1:3">
      <c r="A2" s="6" t="s">
        <v>318</v>
      </c>
      <c r="B2" s="6"/>
      <c r="C2" s="6"/>
    </row>
    <row r="3" ht="24" customHeight="1" spans="3:3">
      <c r="C3" s="4" t="s">
        <v>32</v>
      </c>
    </row>
    <row r="4" s="127" customFormat="1" ht="24" customHeight="1" spans="1:3">
      <c r="A4" s="102" t="s">
        <v>66</v>
      </c>
      <c r="B4" s="102" t="s">
        <v>67</v>
      </c>
      <c r="C4" s="102" t="s">
        <v>68</v>
      </c>
    </row>
    <row r="5" ht="24" customHeight="1" spans="1:3">
      <c r="A5" s="96">
        <v>501</v>
      </c>
      <c r="B5" s="97" t="s">
        <v>319</v>
      </c>
      <c r="C5" s="98">
        <v>29166</v>
      </c>
    </row>
    <row r="6" ht="24" customHeight="1" spans="1:3">
      <c r="A6" s="99">
        <v>50101</v>
      </c>
      <c r="B6" s="100" t="s">
        <v>320</v>
      </c>
      <c r="C6" s="98">
        <v>24288</v>
      </c>
    </row>
    <row r="7" ht="24" customHeight="1" spans="1:3">
      <c r="A7" s="99">
        <v>50102</v>
      </c>
      <c r="B7" s="100" t="s">
        <v>321</v>
      </c>
      <c r="C7" s="98">
        <v>3056</v>
      </c>
    </row>
    <row r="8" ht="24" customHeight="1" spans="1:3">
      <c r="A8" s="99">
        <v>50103</v>
      </c>
      <c r="B8" s="100" t="s">
        <v>297</v>
      </c>
      <c r="C8" s="98">
        <v>1822</v>
      </c>
    </row>
    <row r="9" ht="24" customHeight="1" spans="1:3">
      <c r="A9" s="96">
        <v>502</v>
      </c>
      <c r="B9" s="97" t="s">
        <v>322</v>
      </c>
      <c r="C9" s="98">
        <v>4741</v>
      </c>
    </row>
    <row r="10" ht="24" customHeight="1" spans="1:3">
      <c r="A10" s="99">
        <v>50201</v>
      </c>
      <c r="B10" s="100" t="s">
        <v>323</v>
      </c>
      <c r="C10" s="98">
        <v>3951</v>
      </c>
    </row>
    <row r="11" ht="24" customHeight="1" spans="1:3">
      <c r="A11" s="99">
        <v>50202</v>
      </c>
      <c r="B11" s="100" t="s">
        <v>324</v>
      </c>
      <c r="C11" s="98">
        <v>5</v>
      </c>
    </row>
    <row r="12" ht="24" customHeight="1" spans="1:3">
      <c r="A12" s="99">
        <v>50203</v>
      </c>
      <c r="B12" s="100" t="s">
        <v>325</v>
      </c>
      <c r="C12" s="98">
        <v>9</v>
      </c>
    </row>
    <row r="13" ht="24" customHeight="1" spans="1:3">
      <c r="A13" s="99">
        <v>50206</v>
      </c>
      <c r="B13" s="100" t="s">
        <v>326</v>
      </c>
      <c r="C13" s="98">
        <v>32</v>
      </c>
    </row>
    <row r="14" ht="24" customHeight="1" spans="1:3">
      <c r="A14" s="99">
        <v>50208</v>
      </c>
      <c r="B14" s="100" t="s">
        <v>327</v>
      </c>
      <c r="C14" s="98">
        <v>459</v>
      </c>
    </row>
    <row r="15" ht="24" customHeight="1" spans="1:3">
      <c r="A15" s="99">
        <v>50299</v>
      </c>
      <c r="B15" s="100" t="s">
        <v>328</v>
      </c>
      <c r="C15" s="98">
        <v>285</v>
      </c>
    </row>
    <row r="16" ht="24" customHeight="1" spans="1:3">
      <c r="A16" s="96">
        <v>505</v>
      </c>
      <c r="B16" s="97" t="s">
        <v>329</v>
      </c>
      <c r="C16" s="98">
        <v>155299</v>
      </c>
    </row>
    <row r="17" ht="24" customHeight="1" spans="1:3">
      <c r="A17" s="99">
        <v>50501</v>
      </c>
      <c r="B17" s="100" t="s">
        <v>330</v>
      </c>
      <c r="C17" s="98">
        <v>152630</v>
      </c>
    </row>
    <row r="18" ht="24" customHeight="1" spans="1:3">
      <c r="A18" s="99">
        <v>50502</v>
      </c>
      <c r="B18" s="100" t="s">
        <v>331</v>
      </c>
      <c r="C18" s="98">
        <v>2669</v>
      </c>
    </row>
    <row r="19" ht="24.75" customHeight="1" spans="1:3">
      <c r="A19" s="96">
        <v>509</v>
      </c>
      <c r="B19" s="97" t="s">
        <v>332</v>
      </c>
      <c r="C19" s="98">
        <v>19478</v>
      </c>
    </row>
    <row r="20" ht="24" customHeight="1" spans="1:3">
      <c r="A20" s="99">
        <v>50901</v>
      </c>
      <c r="B20" s="100" t="s">
        <v>333</v>
      </c>
      <c r="C20" s="98">
        <v>546</v>
      </c>
    </row>
    <row r="21" ht="24" customHeight="1" spans="1:3">
      <c r="A21" s="99">
        <v>50905</v>
      </c>
      <c r="B21" s="100" t="s">
        <v>334</v>
      </c>
      <c r="C21" s="98">
        <v>18932</v>
      </c>
    </row>
    <row r="22" ht="24" customHeight="1" spans="1:3">
      <c r="A22" s="102" t="s">
        <v>335</v>
      </c>
      <c r="B22" s="102"/>
      <c r="C22" s="95">
        <v>208684</v>
      </c>
    </row>
    <row r="32" ht="13.5"/>
  </sheetData>
  <mergeCells count="2">
    <mergeCell ref="A2:C2"/>
    <mergeCell ref="A22:B22"/>
  </mergeCells>
  <printOptions horizontalCentered="1"/>
  <pageMargins left="0.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D22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A11" sqref="A11"/>
    </sheetView>
  </sheetViews>
  <sheetFormatPr defaultColWidth="7" defaultRowHeight="13.5" outlineLevelCol="3"/>
  <cols>
    <col min="1" max="4" width="20.875" style="40" customWidth="1"/>
    <col min="5" max="16384" width="7" style="1"/>
  </cols>
  <sheetData>
    <row r="1" s="43" customFormat="1" spans="1:1">
      <c r="A1" s="43" t="s">
        <v>336</v>
      </c>
    </row>
    <row r="2" ht="51.75" customHeight="1" spans="1:4">
      <c r="A2" s="44" t="s">
        <v>337</v>
      </c>
      <c r="B2" s="45"/>
      <c r="C2" s="45"/>
      <c r="D2" s="45"/>
    </row>
    <row r="3" spans="4:4">
      <c r="D3" s="87" t="s">
        <v>32</v>
      </c>
    </row>
    <row r="4" s="85" customFormat="1" ht="20.1" customHeight="1" spans="1:4">
      <c r="A4" s="46" t="s">
        <v>338</v>
      </c>
      <c r="B4" s="46" t="s">
        <v>57</v>
      </c>
      <c r="C4" s="46" t="s">
        <v>59</v>
      </c>
      <c r="D4" s="46" t="s">
        <v>60</v>
      </c>
    </row>
    <row r="5" s="2" customFormat="1" ht="20.1" customHeight="1" spans="1:4">
      <c r="A5" s="47" t="s">
        <v>339</v>
      </c>
      <c r="B5" s="126"/>
      <c r="C5" s="126"/>
      <c r="D5" s="126"/>
    </row>
    <row r="6" s="85" customFormat="1" ht="20.1" customHeight="1" spans="1:4">
      <c r="A6" s="46" t="s">
        <v>29</v>
      </c>
      <c r="B6" s="89"/>
      <c r="C6" s="89"/>
      <c r="D6" s="89"/>
    </row>
    <row r="7" ht="19.5" customHeight="1" spans="1:1">
      <c r="A7" s="40" t="s">
        <v>340</v>
      </c>
    </row>
    <row r="8" ht="19.5" customHeight="1"/>
    <row r="9" ht="19.5" customHeight="1"/>
    <row r="10" ht="19.5" customHeight="1"/>
    <row r="11" ht="19.5" customHeight="1" spans="1:4">
      <c r="A11" s="1"/>
      <c r="B11" s="1"/>
      <c r="C11" s="1"/>
      <c r="D11" s="1"/>
    </row>
    <row r="12" ht="19.5" customHeight="1" spans="1:4">
      <c r="A12" s="1"/>
      <c r="B12" s="1"/>
      <c r="C12" s="1"/>
      <c r="D12" s="1"/>
    </row>
    <row r="13" ht="19.5" customHeight="1" spans="1:4">
      <c r="A13" s="1"/>
      <c r="B13" s="1"/>
      <c r="C13" s="1"/>
      <c r="D13" s="1"/>
    </row>
    <row r="14" ht="19.5" customHeight="1" spans="1:4">
      <c r="A14" s="1"/>
      <c r="B14" s="1"/>
      <c r="C14" s="1"/>
      <c r="D14" s="1"/>
    </row>
    <row r="15" ht="19.5" customHeight="1" spans="1:4">
      <c r="A15" s="1"/>
      <c r="B15" s="1"/>
      <c r="C15" s="1"/>
      <c r="D15" s="1"/>
    </row>
    <row r="16" ht="19.5" customHeight="1" spans="1:4">
      <c r="A16" s="1"/>
      <c r="B16" s="1"/>
      <c r="C16" s="1"/>
      <c r="D16" s="1"/>
    </row>
    <row r="17" ht="19.5" customHeight="1" spans="1:4">
      <c r="A17" s="1"/>
      <c r="B17" s="1"/>
      <c r="C17" s="1"/>
      <c r="D17" s="1"/>
    </row>
    <row r="18" ht="19.5" customHeight="1" spans="1:4">
      <c r="A18" s="1"/>
      <c r="B18" s="1"/>
      <c r="C18" s="1"/>
      <c r="D18" s="1"/>
    </row>
    <row r="19" ht="19.5" customHeight="1" spans="1:4">
      <c r="A19" s="1"/>
      <c r="B19" s="1"/>
      <c r="C19" s="1"/>
      <c r="D19" s="1"/>
    </row>
    <row r="20" ht="19.5" customHeight="1" spans="1:4">
      <c r="A20" s="1"/>
      <c r="B20" s="1"/>
      <c r="C20" s="1"/>
      <c r="D20" s="1"/>
    </row>
    <row r="21" ht="19.5" customHeight="1" spans="1:4">
      <c r="A21" s="1"/>
      <c r="B21" s="1"/>
      <c r="C21" s="1"/>
      <c r="D21" s="1"/>
    </row>
    <row r="22" ht="19.5" customHeight="1" spans="1:4">
      <c r="A22" s="1"/>
      <c r="B22" s="1"/>
      <c r="C22" s="1"/>
      <c r="D22" s="1"/>
    </row>
  </sheetData>
  <mergeCells count="1">
    <mergeCell ref="A2:D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B9"/>
  <sheetViews>
    <sheetView workbookViewId="0">
      <pane ySplit="4" topLeftCell="A5" activePane="bottomLeft" state="frozen"/>
      <selection/>
      <selection pane="bottomLeft" activeCell="A14" sqref="A14"/>
    </sheetView>
  </sheetViews>
  <sheetFormatPr defaultColWidth="7.875" defaultRowHeight="14.25" outlineLevelCol="1"/>
  <cols>
    <col min="1" max="1" width="67" style="118" customWidth="1"/>
    <col min="2" max="2" width="16.875" style="118" customWidth="1"/>
    <col min="3" max="3" width="7.75" style="118" customWidth="1"/>
    <col min="4" max="243" width="7.875" style="118"/>
    <col min="244" max="244" width="35.75" style="118" customWidth="1"/>
    <col min="245" max="245" width="7.875" style="118" customWidth="1"/>
    <col min="246" max="247" width="12" style="118" customWidth="1"/>
    <col min="248" max="248" width="8" style="118" customWidth="1"/>
    <col min="249" max="251" width="7.875" style="118" customWidth="1"/>
    <col min="252" max="499" width="7.875" style="118"/>
    <col min="500" max="500" width="35.75" style="118" customWidth="1"/>
    <col min="501" max="501" width="7.875" style="118" customWidth="1"/>
    <col min="502" max="503" width="12" style="118" customWidth="1"/>
    <col min="504" max="504" width="8" style="118" customWidth="1"/>
    <col min="505" max="507" width="7.875" style="118" customWidth="1"/>
    <col min="508" max="755" width="7.875" style="118"/>
    <col min="756" max="756" width="35.75" style="118" customWidth="1"/>
    <col min="757" max="757" width="7.875" style="118" customWidth="1"/>
    <col min="758" max="759" width="12" style="118" customWidth="1"/>
    <col min="760" max="760" width="8" style="118" customWidth="1"/>
    <col min="761" max="763" width="7.875" style="118" customWidth="1"/>
    <col min="764" max="1011" width="7.875" style="118"/>
    <col min="1012" max="1012" width="35.75" style="118" customWidth="1"/>
    <col min="1013" max="1013" width="7.875" style="118" customWidth="1"/>
    <col min="1014" max="1015" width="12" style="118" customWidth="1"/>
    <col min="1016" max="1016" width="8" style="118" customWidth="1"/>
    <col min="1017" max="1019" width="7.875" style="118" customWidth="1"/>
    <col min="1020" max="1267" width="7.875" style="118"/>
    <col min="1268" max="1268" width="35.75" style="118" customWidth="1"/>
    <col min="1269" max="1269" width="7.875" style="118" customWidth="1"/>
    <col min="1270" max="1271" width="12" style="118" customWidth="1"/>
    <col min="1272" max="1272" width="8" style="118" customWidth="1"/>
    <col min="1273" max="1275" width="7.875" style="118" customWidth="1"/>
    <col min="1276" max="1523" width="7.875" style="118"/>
    <col min="1524" max="1524" width="35.75" style="118" customWidth="1"/>
    <col min="1525" max="1525" width="7.875" style="118" customWidth="1"/>
    <col min="1526" max="1527" width="12" style="118" customWidth="1"/>
    <col min="1528" max="1528" width="8" style="118" customWidth="1"/>
    <col min="1529" max="1531" width="7.875" style="118" customWidth="1"/>
    <col min="1532" max="1779" width="7.875" style="118"/>
    <col min="1780" max="1780" width="35.75" style="118" customWidth="1"/>
    <col min="1781" max="1781" width="7.875" style="118" customWidth="1"/>
    <col min="1782" max="1783" width="12" style="118" customWidth="1"/>
    <col min="1784" max="1784" width="8" style="118" customWidth="1"/>
    <col min="1785" max="1787" width="7.875" style="118" customWidth="1"/>
    <col min="1788" max="2035" width="7.875" style="118"/>
    <col min="2036" max="2036" width="35.75" style="118" customWidth="1"/>
    <col min="2037" max="2037" width="7.875" style="118" customWidth="1"/>
    <col min="2038" max="2039" width="12" style="118" customWidth="1"/>
    <col min="2040" max="2040" width="8" style="118" customWidth="1"/>
    <col min="2041" max="2043" width="7.875" style="118" customWidth="1"/>
    <col min="2044" max="2291" width="7.875" style="118"/>
    <col min="2292" max="2292" width="35.75" style="118" customWidth="1"/>
    <col min="2293" max="2293" width="7.875" style="118" customWidth="1"/>
    <col min="2294" max="2295" width="12" style="118" customWidth="1"/>
    <col min="2296" max="2296" width="8" style="118" customWidth="1"/>
    <col min="2297" max="2299" width="7.875" style="118" customWidth="1"/>
    <col min="2300" max="2547" width="7.875" style="118"/>
    <col min="2548" max="2548" width="35.75" style="118" customWidth="1"/>
    <col min="2549" max="2549" width="7.875" style="118" customWidth="1"/>
    <col min="2550" max="2551" width="12" style="118" customWidth="1"/>
    <col min="2552" max="2552" width="8" style="118" customWidth="1"/>
    <col min="2553" max="2555" width="7.875" style="118" customWidth="1"/>
    <col min="2556" max="2803" width="7.875" style="118"/>
    <col min="2804" max="2804" width="35.75" style="118" customWidth="1"/>
    <col min="2805" max="2805" width="7.875" style="118" customWidth="1"/>
    <col min="2806" max="2807" width="12" style="118" customWidth="1"/>
    <col min="2808" max="2808" width="8" style="118" customWidth="1"/>
    <col min="2809" max="2811" width="7.875" style="118" customWidth="1"/>
    <col min="2812" max="3059" width="7.875" style="118"/>
    <col min="3060" max="3060" width="35.75" style="118" customWidth="1"/>
    <col min="3061" max="3061" width="7.875" style="118" customWidth="1"/>
    <col min="3062" max="3063" width="12" style="118" customWidth="1"/>
    <col min="3064" max="3064" width="8" style="118" customWidth="1"/>
    <col min="3065" max="3067" width="7.875" style="118" customWidth="1"/>
    <col min="3068" max="3315" width="7.875" style="118"/>
    <col min="3316" max="3316" width="35.75" style="118" customWidth="1"/>
    <col min="3317" max="3317" width="7.875" style="118" customWidth="1"/>
    <col min="3318" max="3319" width="12" style="118" customWidth="1"/>
    <col min="3320" max="3320" width="8" style="118" customWidth="1"/>
    <col min="3321" max="3323" width="7.875" style="118" customWidth="1"/>
    <col min="3324" max="3571" width="7.875" style="118"/>
    <col min="3572" max="3572" width="35.75" style="118" customWidth="1"/>
    <col min="3573" max="3573" width="7.875" style="118" customWidth="1"/>
    <col min="3574" max="3575" width="12" style="118" customWidth="1"/>
    <col min="3576" max="3576" width="8" style="118" customWidth="1"/>
    <col min="3577" max="3579" width="7.875" style="118" customWidth="1"/>
    <col min="3580" max="3827" width="7.875" style="118"/>
    <col min="3828" max="3828" width="35.75" style="118" customWidth="1"/>
    <col min="3829" max="3829" width="7.875" style="118" customWidth="1"/>
    <col min="3830" max="3831" width="12" style="118" customWidth="1"/>
    <col min="3832" max="3832" width="8" style="118" customWidth="1"/>
    <col min="3833" max="3835" width="7.875" style="118" customWidth="1"/>
    <col min="3836" max="4083" width="7.875" style="118"/>
    <col min="4084" max="4084" width="35.75" style="118" customWidth="1"/>
    <col min="4085" max="4085" width="7.875" style="118" customWidth="1"/>
    <col min="4086" max="4087" width="12" style="118" customWidth="1"/>
    <col min="4088" max="4088" width="8" style="118" customWidth="1"/>
    <col min="4089" max="4091" width="7.875" style="118" customWidth="1"/>
    <col min="4092" max="4339" width="7.875" style="118"/>
    <col min="4340" max="4340" width="35.75" style="118" customWidth="1"/>
    <col min="4341" max="4341" width="7.875" style="118" customWidth="1"/>
    <col min="4342" max="4343" width="12" style="118" customWidth="1"/>
    <col min="4344" max="4344" width="8" style="118" customWidth="1"/>
    <col min="4345" max="4347" width="7.875" style="118" customWidth="1"/>
    <col min="4348" max="4595" width="7.875" style="118"/>
    <col min="4596" max="4596" width="35.75" style="118" customWidth="1"/>
    <col min="4597" max="4597" width="7.875" style="118" customWidth="1"/>
    <col min="4598" max="4599" width="12" style="118" customWidth="1"/>
    <col min="4600" max="4600" width="8" style="118" customWidth="1"/>
    <col min="4601" max="4603" width="7.875" style="118" customWidth="1"/>
    <col min="4604" max="4851" width="7.875" style="118"/>
    <col min="4852" max="4852" width="35.75" style="118" customWidth="1"/>
    <col min="4853" max="4853" width="7.875" style="118" customWidth="1"/>
    <col min="4854" max="4855" width="12" style="118" customWidth="1"/>
    <col min="4856" max="4856" width="8" style="118" customWidth="1"/>
    <col min="4857" max="4859" width="7.875" style="118" customWidth="1"/>
    <col min="4860" max="5107" width="7.875" style="118"/>
    <col min="5108" max="5108" width="35.75" style="118" customWidth="1"/>
    <col min="5109" max="5109" width="7.875" style="118" customWidth="1"/>
    <col min="5110" max="5111" width="12" style="118" customWidth="1"/>
    <col min="5112" max="5112" width="8" style="118" customWidth="1"/>
    <col min="5113" max="5115" width="7.875" style="118" customWidth="1"/>
    <col min="5116" max="5363" width="7.875" style="118"/>
    <col min="5364" max="5364" width="35.75" style="118" customWidth="1"/>
    <col min="5365" max="5365" width="7.875" style="118" customWidth="1"/>
    <col min="5366" max="5367" width="12" style="118" customWidth="1"/>
    <col min="5368" max="5368" width="8" style="118" customWidth="1"/>
    <col min="5369" max="5371" width="7.875" style="118" customWidth="1"/>
    <col min="5372" max="5619" width="7.875" style="118"/>
    <col min="5620" max="5620" width="35.75" style="118" customWidth="1"/>
    <col min="5621" max="5621" width="7.875" style="118" customWidth="1"/>
    <col min="5622" max="5623" width="12" style="118" customWidth="1"/>
    <col min="5624" max="5624" width="8" style="118" customWidth="1"/>
    <col min="5625" max="5627" width="7.875" style="118" customWidth="1"/>
    <col min="5628" max="5875" width="7.875" style="118"/>
    <col min="5876" max="5876" width="35.75" style="118" customWidth="1"/>
    <col min="5877" max="5877" width="7.875" style="118" customWidth="1"/>
    <col min="5878" max="5879" width="12" style="118" customWidth="1"/>
    <col min="5880" max="5880" width="8" style="118" customWidth="1"/>
    <col min="5881" max="5883" width="7.875" style="118" customWidth="1"/>
    <col min="5884" max="6131" width="7.875" style="118"/>
    <col min="6132" max="6132" width="35.75" style="118" customWidth="1"/>
    <col min="6133" max="6133" width="7.875" style="118" customWidth="1"/>
    <col min="6134" max="6135" width="12" style="118" customWidth="1"/>
    <col min="6136" max="6136" width="8" style="118" customWidth="1"/>
    <col min="6137" max="6139" width="7.875" style="118" customWidth="1"/>
    <col min="6140" max="6387" width="7.875" style="118"/>
    <col min="6388" max="6388" width="35.75" style="118" customWidth="1"/>
    <col min="6389" max="6389" width="7.875" style="118" customWidth="1"/>
    <col min="6390" max="6391" width="12" style="118" customWidth="1"/>
    <col min="6392" max="6392" width="8" style="118" customWidth="1"/>
    <col min="6393" max="6395" width="7.875" style="118" customWidth="1"/>
    <col min="6396" max="6643" width="7.875" style="118"/>
    <col min="6644" max="6644" width="35.75" style="118" customWidth="1"/>
    <col min="6645" max="6645" width="7.875" style="118" customWidth="1"/>
    <col min="6646" max="6647" width="12" style="118" customWidth="1"/>
    <col min="6648" max="6648" width="8" style="118" customWidth="1"/>
    <col min="6649" max="6651" width="7.875" style="118" customWidth="1"/>
    <col min="6652" max="6899" width="7.875" style="118"/>
    <col min="6900" max="6900" width="35.75" style="118" customWidth="1"/>
    <col min="6901" max="6901" width="7.875" style="118" customWidth="1"/>
    <col min="6902" max="6903" width="12" style="118" customWidth="1"/>
    <col min="6904" max="6904" width="8" style="118" customWidth="1"/>
    <col min="6905" max="6907" width="7.875" style="118" customWidth="1"/>
    <col min="6908" max="7155" width="7.875" style="118"/>
    <col min="7156" max="7156" width="35.75" style="118" customWidth="1"/>
    <col min="7157" max="7157" width="7.875" style="118" customWidth="1"/>
    <col min="7158" max="7159" width="12" style="118" customWidth="1"/>
    <col min="7160" max="7160" width="8" style="118" customWidth="1"/>
    <col min="7161" max="7163" width="7.875" style="118" customWidth="1"/>
    <col min="7164" max="7411" width="7.875" style="118"/>
    <col min="7412" max="7412" width="35.75" style="118" customWidth="1"/>
    <col min="7413" max="7413" width="7.875" style="118" customWidth="1"/>
    <col min="7414" max="7415" width="12" style="118" customWidth="1"/>
    <col min="7416" max="7416" width="8" style="118" customWidth="1"/>
    <col min="7417" max="7419" width="7.875" style="118" customWidth="1"/>
    <col min="7420" max="7667" width="7.875" style="118"/>
    <col min="7668" max="7668" width="35.75" style="118" customWidth="1"/>
    <col min="7669" max="7669" width="7.875" style="118" customWidth="1"/>
    <col min="7670" max="7671" width="12" style="118" customWidth="1"/>
    <col min="7672" max="7672" width="8" style="118" customWidth="1"/>
    <col min="7673" max="7675" width="7.875" style="118" customWidth="1"/>
    <col min="7676" max="7923" width="7.875" style="118"/>
    <col min="7924" max="7924" width="35.75" style="118" customWidth="1"/>
    <col min="7925" max="7925" width="7.875" style="118" customWidth="1"/>
    <col min="7926" max="7927" width="12" style="118" customWidth="1"/>
    <col min="7928" max="7928" width="8" style="118" customWidth="1"/>
    <col min="7929" max="7931" width="7.875" style="118" customWidth="1"/>
    <col min="7932" max="8179" width="7.875" style="118"/>
    <col min="8180" max="8180" width="35.75" style="118" customWidth="1"/>
    <col min="8181" max="8181" width="7.875" style="118" customWidth="1"/>
    <col min="8182" max="8183" width="12" style="118" customWidth="1"/>
    <col min="8184" max="8184" width="8" style="118" customWidth="1"/>
    <col min="8185" max="8187" width="7.875" style="118" customWidth="1"/>
    <col min="8188" max="8435" width="7.875" style="118"/>
    <col min="8436" max="8436" width="35.75" style="118" customWidth="1"/>
    <col min="8437" max="8437" width="7.875" style="118" customWidth="1"/>
    <col min="8438" max="8439" width="12" style="118" customWidth="1"/>
    <col min="8440" max="8440" width="8" style="118" customWidth="1"/>
    <col min="8441" max="8443" width="7.875" style="118" customWidth="1"/>
    <col min="8444" max="8691" width="7.875" style="118"/>
    <col min="8692" max="8692" width="35.75" style="118" customWidth="1"/>
    <col min="8693" max="8693" width="7.875" style="118" customWidth="1"/>
    <col min="8694" max="8695" width="12" style="118" customWidth="1"/>
    <col min="8696" max="8696" width="8" style="118" customWidth="1"/>
    <col min="8697" max="8699" width="7.875" style="118" customWidth="1"/>
    <col min="8700" max="8947" width="7.875" style="118"/>
    <col min="8948" max="8948" width="35.75" style="118" customWidth="1"/>
    <col min="8949" max="8949" width="7.875" style="118" customWidth="1"/>
    <col min="8950" max="8951" width="12" style="118" customWidth="1"/>
    <col min="8952" max="8952" width="8" style="118" customWidth="1"/>
    <col min="8953" max="8955" width="7.875" style="118" customWidth="1"/>
    <col min="8956" max="9203" width="7.875" style="118"/>
    <col min="9204" max="9204" width="35.75" style="118" customWidth="1"/>
    <col min="9205" max="9205" width="7.875" style="118" customWidth="1"/>
    <col min="9206" max="9207" width="12" style="118" customWidth="1"/>
    <col min="9208" max="9208" width="8" style="118" customWidth="1"/>
    <col min="9209" max="9211" width="7.875" style="118" customWidth="1"/>
    <col min="9212" max="9459" width="7.875" style="118"/>
    <col min="9460" max="9460" width="35.75" style="118" customWidth="1"/>
    <col min="9461" max="9461" width="7.875" style="118" customWidth="1"/>
    <col min="9462" max="9463" width="12" style="118" customWidth="1"/>
    <col min="9464" max="9464" width="8" style="118" customWidth="1"/>
    <col min="9465" max="9467" width="7.875" style="118" customWidth="1"/>
    <col min="9468" max="9715" width="7.875" style="118"/>
    <col min="9716" max="9716" width="35.75" style="118" customWidth="1"/>
    <col min="9717" max="9717" width="7.875" style="118" customWidth="1"/>
    <col min="9718" max="9719" width="12" style="118" customWidth="1"/>
    <col min="9720" max="9720" width="8" style="118" customWidth="1"/>
    <col min="9721" max="9723" width="7.875" style="118" customWidth="1"/>
    <col min="9724" max="9971" width="7.875" style="118"/>
    <col min="9972" max="9972" width="35.75" style="118" customWidth="1"/>
    <col min="9973" max="9973" width="7.875" style="118" customWidth="1"/>
    <col min="9974" max="9975" width="12" style="118" customWidth="1"/>
    <col min="9976" max="9976" width="8" style="118" customWidth="1"/>
    <col min="9977" max="9979" width="7.875" style="118" customWidth="1"/>
    <col min="9980" max="10227" width="7.875" style="118"/>
    <col min="10228" max="10228" width="35.75" style="118" customWidth="1"/>
    <col min="10229" max="10229" width="7.875" style="118" customWidth="1"/>
    <col min="10230" max="10231" width="12" style="118" customWidth="1"/>
    <col min="10232" max="10232" width="8" style="118" customWidth="1"/>
    <col min="10233" max="10235" width="7.875" style="118" customWidth="1"/>
    <col min="10236" max="10483" width="7.875" style="118"/>
    <col min="10484" max="10484" width="35.75" style="118" customWidth="1"/>
    <col min="10485" max="10485" width="7.875" style="118" customWidth="1"/>
    <col min="10486" max="10487" width="12" style="118" customWidth="1"/>
    <col min="10488" max="10488" width="8" style="118" customWidth="1"/>
    <col min="10489" max="10491" width="7.875" style="118" customWidth="1"/>
    <col min="10492" max="10739" width="7.875" style="118"/>
    <col min="10740" max="10740" width="35.75" style="118" customWidth="1"/>
    <col min="10741" max="10741" width="7.875" style="118" customWidth="1"/>
    <col min="10742" max="10743" width="12" style="118" customWidth="1"/>
    <col min="10744" max="10744" width="8" style="118" customWidth="1"/>
    <col min="10745" max="10747" width="7.875" style="118" customWidth="1"/>
    <col min="10748" max="10995" width="7.875" style="118"/>
    <col min="10996" max="10996" width="35.75" style="118" customWidth="1"/>
    <col min="10997" max="10997" width="7.875" style="118" customWidth="1"/>
    <col min="10998" max="10999" width="12" style="118" customWidth="1"/>
    <col min="11000" max="11000" width="8" style="118" customWidth="1"/>
    <col min="11001" max="11003" width="7.875" style="118" customWidth="1"/>
    <col min="11004" max="11251" width="7.875" style="118"/>
    <col min="11252" max="11252" width="35.75" style="118" customWidth="1"/>
    <col min="11253" max="11253" width="7.875" style="118" customWidth="1"/>
    <col min="11254" max="11255" width="12" style="118" customWidth="1"/>
    <col min="11256" max="11256" width="8" style="118" customWidth="1"/>
    <col min="11257" max="11259" width="7.875" style="118" customWidth="1"/>
    <col min="11260" max="11507" width="7.875" style="118"/>
    <col min="11508" max="11508" width="35.75" style="118" customWidth="1"/>
    <col min="11509" max="11509" width="7.875" style="118" customWidth="1"/>
    <col min="11510" max="11511" width="12" style="118" customWidth="1"/>
    <col min="11512" max="11512" width="8" style="118" customWidth="1"/>
    <col min="11513" max="11515" width="7.875" style="118" customWidth="1"/>
    <col min="11516" max="11763" width="7.875" style="118"/>
    <col min="11764" max="11764" width="35.75" style="118" customWidth="1"/>
    <col min="11765" max="11765" width="7.875" style="118" customWidth="1"/>
    <col min="11766" max="11767" width="12" style="118" customWidth="1"/>
    <col min="11768" max="11768" width="8" style="118" customWidth="1"/>
    <col min="11769" max="11771" width="7.875" style="118" customWidth="1"/>
    <col min="11772" max="12019" width="7.875" style="118"/>
    <col min="12020" max="12020" width="35.75" style="118" customWidth="1"/>
    <col min="12021" max="12021" width="7.875" style="118" customWidth="1"/>
    <col min="12022" max="12023" width="12" style="118" customWidth="1"/>
    <col min="12024" max="12024" width="8" style="118" customWidth="1"/>
    <col min="12025" max="12027" width="7.875" style="118" customWidth="1"/>
    <col min="12028" max="12275" width="7.875" style="118"/>
    <col min="12276" max="12276" width="35.75" style="118" customWidth="1"/>
    <col min="12277" max="12277" width="7.875" style="118" customWidth="1"/>
    <col min="12278" max="12279" width="12" style="118" customWidth="1"/>
    <col min="12280" max="12280" width="8" style="118" customWidth="1"/>
    <col min="12281" max="12283" width="7.875" style="118" customWidth="1"/>
    <col min="12284" max="12531" width="7.875" style="118"/>
    <col min="12532" max="12532" width="35.75" style="118" customWidth="1"/>
    <col min="12533" max="12533" width="7.875" style="118" customWidth="1"/>
    <col min="12534" max="12535" width="12" style="118" customWidth="1"/>
    <col min="12536" max="12536" width="8" style="118" customWidth="1"/>
    <col min="12537" max="12539" width="7.875" style="118" customWidth="1"/>
    <col min="12540" max="12787" width="7.875" style="118"/>
    <col min="12788" max="12788" width="35.75" style="118" customWidth="1"/>
    <col min="12789" max="12789" width="7.875" style="118" customWidth="1"/>
    <col min="12790" max="12791" width="12" style="118" customWidth="1"/>
    <col min="12792" max="12792" width="8" style="118" customWidth="1"/>
    <col min="12793" max="12795" width="7.875" style="118" customWidth="1"/>
    <col min="12796" max="13043" width="7.875" style="118"/>
    <col min="13044" max="13044" width="35.75" style="118" customWidth="1"/>
    <col min="13045" max="13045" width="7.875" style="118" customWidth="1"/>
    <col min="13046" max="13047" width="12" style="118" customWidth="1"/>
    <col min="13048" max="13048" width="8" style="118" customWidth="1"/>
    <col min="13049" max="13051" width="7.875" style="118" customWidth="1"/>
    <col min="13052" max="13299" width="7.875" style="118"/>
    <col min="13300" max="13300" width="35.75" style="118" customWidth="1"/>
    <col min="13301" max="13301" width="7.875" style="118" customWidth="1"/>
    <col min="13302" max="13303" width="12" style="118" customWidth="1"/>
    <col min="13304" max="13304" width="8" style="118" customWidth="1"/>
    <col min="13305" max="13307" width="7.875" style="118" customWidth="1"/>
    <col min="13308" max="13555" width="7.875" style="118"/>
    <col min="13556" max="13556" width="35.75" style="118" customWidth="1"/>
    <col min="13557" max="13557" width="7.875" style="118" customWidth="1"/>
    <col min="13558" max="13559" width="12" style="118" customWidth="1"/>
    <col min="13560" max="13560" width="8" style="118" customWidth="1"/>
    <col min="13561" max="13563" width="7.875" style="118" customWidth="1"/>
    <col min="13564" max="13811" width="7.875" style="118"/>
    <col min="13812" max="13812" width="35.75" style="118" customWidth="1"/>
    <col min="13813" max="13813" width="7.875" style="118" customWidth="1"/>
    <col min="13814" max="13815" width="12" style="118" customWidth="1"/>
    <col min="13816" max="13816" width="8" style="118" customWidth="1"/>
    <col min="13817" max="13819" width="7.875" style="118" customWidth="1"/>
    <col min="13820" max="14067" width="7.875" style="118"/>
    <col min="14068" max="14068" width="35.75" style="118" customWidth="1"/>
    <col min="14069" max="14069" width="7.875" style="118" customWidth="1"/>
    <col min="14070" max="14071" width="12" style="118" customWidth="1"/>
    <col min="14072" max="14072" width="8" style="118" customWidth="1"/>
    <col min="14073" max="14075" width="7.875" style="118" customWidth="1"/>
    <col min="14076" max="14323" width="7.875" style="118"/>
    <col min="14324" max="14324" width="35.75" style="118" customWidth="1"/>
    <col min="14325" max="14325" width="7.875" style="118" customWidth="1"/>
    <col min="14326" max="14327" width="12" style="118" customWidth="1"/>
    <col min="14328" max="14328" width="8" style="118" customWidth="1"/>
    <col min="14329" max="14331" width="7.875" style="118" customWidth="1"/>
    <col min="14332" max="14579" width="7.875" style="118"/>
    <col min="14580" max="14580" width="35.75" style="118" customWidth="1"/>
    <col min="14581" max="14581" width="7.875" style="118" customWidth="1"/>
    <col min="14582" max="14583" width="12" style="118" customWidth="1"/>
    <col min="14584" max="14584" width="8" style="118" customWidth="1"/>
    <col min="14585" max="14587" width="7.875" style="118" customWidth="1"/>
    <col min="14588" max="14835" width="7.875" style="118"/>
    <col min="14836" max="14836" width="35.75" style="118" customWidth="1"/>
    <col min="14837" max="14837" width="7.875" style="118" customWidth="1"/>
    <col min="14838" max="14839" width="12" style="118" customWidth="1"/>
    <col min="14840" max="14840" width="8" style="118" customWidth="1"/>
    <col min="14841" max="14843" width="7.875" style="118" customWidth="1"/>
    <col min="14844" max="15091" width="7.875" style="118"/>
    <col min="15092" max="15092" width="35.75" style="118" customWidth="1"/>
    <col min="15093" max="15093" width="7.875" style="118" customWidth="1"/>
    <col min="15094" max="15095" width="12" style="118" customWidth="1"/>
    <col min="15096" max="15096" width="8" style="118" customWidth="1"/>
    <col min="15097" max="15099" width="7.875" style="118" customWidth="1"/>
    <col min="15100" max="15347" width="7.875" style="118"/>
    <col min="15348" max="15348" width="35.75" style="118" customWidth="1"/>
    <col min="15349" max="15349" width="7.875" style="118" customWidth="1"/>
    <col min="15350" max="15351" width="12" style="118" customWidth="1"/>
    <col min="15352" max="15352" width="8" style="118" customWidth="1"/>
    <col min="15353" max="15355" width="7.875" style="118" customWidth="1"/>
    <col min="15356" max="15603" width="7.875" style="118"/>
    <col min="15604" max="15604" width="35.75" style="118" customWidth="1"/>
    <col min="15605" max="15605" width="7.875" style="118" customWidth="1"/>
    <col min="15606" max="15607" width="12" style="118" customWidth="1"/>
    <col min="15608" max="15608" width="8" style="118" customWidth="1"/>
    <col min="15609" max="15611" width="7.875" style="118" customWidth="1"/>
    <col min="15612" max="15859" width="7.875" style="118"/>
    <col min="15860" max="15860" width="35.75" style="118" customWidth="1"/>
    <col min="15861" max="15861" width="7.875" style="118" customWidth="1"/>
    <col min="15862" max="15863" width="12" style="118" customWidth="1"/>
    <col min="15864" max="15864" width="8" style="118" customWidth="1"/>
    <col min="15865" max="15867" width="7.875" style="118" customWidth="1"/>
    <col min="15868" max="16115" width="7.875" style="118"/>
    <col min="16116" max="16116" width="35.75" style="118" customWidth="1"/>
    <col min="16117" max="16117" width="7.875" style="118" customWidth="1"/>
    <col min="16118" max="16119" width="12" style="118" customWidth="1"/>
    <col min="16120" max="16120" width="8" style="118" customWidth="1"/>
    <col min="16121" max="16123" width="7.875" style="118" customWidth="1"/>
    <col min="16124" max="16384" width="7.875" style="118"/>
  </cols>
  <sheetData>
    <row r="1" s="43" customFormat="1" ht="13.5" spans="1:1">
      <c r="A1" s="43" t="s">
        <v>341</v>
      </c>
    </row>
    <row r="2" ht="39.95" customHeight="1" spans="1:2">
      <c r="A2" s="119" t="s">
        <v>342</v>
      </c>
      <c r="B2" s="119"/>
    </row>
    <row r="3" s="115" customFormat="1" ht="18.75" customHeight="1" spans="1:2">
      <c r="A3" s="120"/>
      <c r="B3" s="121" t="s">
        <v>32</v>
      </c>
    </row>
    <row r="4" s="116" customFormat="1" ht="20.1" customHeight="1" spans="1:2">
      <c r="A4" s="122" t="s">
        <v>343</v>
      </c>
      <c r="B4" s="123" t="s">
        <v>4</v>
      </c>
    </row>
    <row r="5" s="115" customFormat="1" ht="20.1" customHeight="1" spans="1:2">
      <c r="A5" s="124" t="s">
        <v>339</v>
      </c>
      <c r="B5" s="124" t="s">
        <v>339</v>
      </c>
    </row>
    <row r="6" s="115" customFormat="1" ht="20.1" customHeight="1" spans="1:2">
      <c r="A6" s="124" t="s">
        <v>339</v>
      </c>
      <c r="B6" s="124" t="s">
        <v>339</v>
      </c>
    </row>
    <row r="7" s="115" customFormat="1" ht="20.1" customHeight="1" spans="1:2">
      <c r="A7" s="124" t="s">
        <v>339</v>
      </c>
      <c r="B7" s="124" t="s">
        <v>339</v>
      </c>
    </row>
    <row r="8" s="117" customFormat="1" ht="20.1" customHeight="1" spans="1:2">
      <c r="A8" s="125" t="s">
        <v>29</v>
      </c>
      <c r="B8" s="124" t="s">
        <v>339</v>
      </c>
    </row>
    <row r="9" spans="1:1">
      <c r="A9" s="118" t="s">
        <v>344</v>
      </c>
    </row>
  </sheetData>
  <autoFilter ref="A4:B9">
    <extLst/>
  </autoFilter>
  <mergeCells count="1">
    <mergeCell ref="A2:B2"/>
  </mergeCells>
  <printOptions horizontalCentered="1"/>
  <pageMargins left="0.78740157480315" right="0.748031496062992" top="1.18110236220472" bottom="0.984251968503937" header="0.511811023622047" footer="0.511811023622047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B16"/>
  <sheetViews>
    <sheetView workbookViewId="0">
      <pane ySplit="4" topLeftCell="A5" activePane="bottomLeft" state="frozen"/>
      <selection/>
      <selection pane="bottomLeft" activeCell="C8" sqref="C8"/>
    </sheetView>
  </sheetViews>
  <sheetFormatPr defaultColWidth="9" defaultRowHeight="14.25" outlineLevelCol="1"/>
  <cols>
    <col min="1" max="1" width="45.5" style="16" customWidth="1"/>
    <col min="2" max="2" width="23.125" style="72" customWidth="1"/>
    <col min="3" max="16384" width="9" style="16"/>
  </cols>
  <sheetData>
    <row r="1" s="43" customFormat="1" ht="13.5" spans="1:1">
      <c r="A1" s="43" t="s">
        <v>345</v>
      </c>
    </row>
    <row r="2" ht="24.75" customHeight="1" spans="1:2">
      <c r="A2" s="6" t="s">
        <v>346</v>
      </c>
      <c r="B2" s="6"/>
    </row>
    <row r="3" s="17" customFormat="1" ht="33" customHeight="1" spans="2:2">
      <c r="B3" s="7" t="s">
        <v>32</v>
      </c>
    </row>
    <row r="4" s="18" customFormat="1" ht="30" customHeight="1" spans="1:2">
      <c r="A4" s="103" t="s">
        <v>3</v>
      </c>
      <c r="B4" s="103" t="s">
        <v>4</v>
      </c>
    </row>
    <row r="5" s="18" customFormat="1" ht="30" customHeight="1" spans="1:2">
      <c r="A5" s="109" t="s">
        <v>5</v>
      </c>
      <c r="B5" s="110">
        <f>SUM(B6:B12)</f>
        <v>181800</v>
      </c>
    </row>
    <row r="6" s="71" customFormat="1" ht="30" customHeight="1" spans="1:2">
      <c r="A6" s="111" t="s">
        <v>347</v>
      </c>
      <c r="B6" s="112">
        <v>100</v>
      </c>
    </row>
    <row r="7" s="71" customFormat="1" ht="30" customHeight="1" spans="1:2">
      <c r="A7" s="111" t="s">
        <v>348</v>
      </c>
      <c r="B7" s="112">
        <v>146500</v>
      </c>
    </row>
    <row r="8" s="71" customFormat="1" ht="30" customHeight="1" spans="1:2">
      <c r="A8" s="111" t="s">
        <v>349</v>
      </c>
      <c r="B8" s="112">
        <v>8500</v>
      </c>
    </row>
    <row r="9" s="17" customFormat="1" ht="30" customHeight="1" spans="1:2">
      <c r="A9" s="111" t="s">
        <v>350</v>
      </c>
      <c r="B9" s="112">
        <v>220</v>
      </c>
    </row>
    <row r="10" s="18" customFormat="1" ht="30" customHeight="1" spans="1:2">
      <c r="A10" s="111" t="s">
        <v>351</v>
      </c>
      <c r="B10" s="112">
        <v>5000</v>
      </c>
    </row>
    <row r="11" s="17" customFormat="1" ht="30" customHeight="1" spans="1:2">
      <c r="A11" s="111" t="s">
        <v>352</v>
      </c>
      <c r="B11" s="112">
        <v>900</v>
      </c>
    </row>
    <row r="12" s="17" customFormat="1" ht="30" customHeight="1" spans="1:2">
      <c r="A12" s="111" t="s">
        <v>353</v>
      </c>
      <c r="B12" s="112">
        <v>20580</v>
      </c>
    </row>
    <row r="13" s="18" customFormat="1" ht="30" customHeight="1" spans="1:2">
      <c r="A13" s="104" t="s">
        <v>25</v>
      </c>
      <c r="B13" s="103">
        <v>1413</v>
      </c>
    </row>
    <row r="14" s="18" customFormat="1" ht="30" customHeight="1" spans="1:2">
      <c r="A14" s="113" t="s">
        <v>354</v>
      </c>
      <c r="B14" s="114">
        <v>7900</v>
      </c>
    </row>
    <row r="15" s="18" customFormat="1" ht="30" customHeight="1" spans="1:2">
      <c r="A15" s="104" t="s">
        <v>355</v>
      </c>
      <c r="B15" s="103"/>
    </row>
    <row r="16" s="108" customFormat="1" ht="30" customHeight="1" spans="1:2">
      <c r="A16" s="103" t="s">
        <v>29</v>
      </c>
      <c r="B16" s="103">
        <f>B5+B13+B14</f>
        <v>191113</v>
      </c>
    </row>
  </sheetData>
  <mergeCells count="1">
    <mergeCell ref="A2:B2"/>
  </mergeCells>
  <printOptions horizontalCentered="1"/>
  <pageMargins left="0.905511811023622" right="0.748031496062992" top="0.984251968503937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B32"/>
  <sheetViews>
    <sheetView workbookViewId="0">
      <pane ySplit="4" topLeftCell="A5" activePane="bottomLeft" state="frozen"/>
      <selection/>
      <selection pane="bottomLeft" activeCell="A4" sqref="A4"/>
    </sheetView>
  </sheetViews>
  <sheetFormatPr defaultColWidth="7" defaultRowHeight="13.5" outlineLevelCol="1"/>
  <cols>
    <col min="1" max="1" width="43.375" style="40" customWidth="1"/>
    <col min="2" max="2" width="23.125" style="52" customWidth="1"/>
    <col min="3" max="16384" width="7" style="1"/>
  </cols>
  <sheetData>
    <row r="1" s="43" customFormat="1" ht="29.25" customHeight="1" spans="1:1">
      <c r="A1" s="43" t="s">
        <v>356</v>
      </c>
    </row>
    <row r="2" ht="28.5" customHeight="1" spans="1:2">
      <c r="A2" s="53" t="s">
        <v>357</v>
      </c>
      <c r="B2" s="54"/>
    </row>
    <row r="3" s="2" customFormat="1" ht="21.75" customHeight="1" spans="1:2">
      <c r="A3" s="40"/>
      <c r="B3" s="68" t="s">
        <v>32</v>
      </c>
    </row>
    <row r="4" s="18" customFormat="1" ht="20.1" customHeight="1" spans="1:2">
      <c r="A4" s="103" t="s">
        <v>33</v>
      </c>
      <c r="B4" s="103" t="s">
        <v>4</v>
      </c>
    </row>
    <row r="5" s="70" customFormat="1" ht="31" customHeight="1" spans="1:2">
      <c r="A5" s="104" t="s">
        <v>34</v>
      </c>
      <c r="B5" s="103">
        <f>SUM(B6:B11)</f>
        <v>126846</v>
      </c>
    </row>
    <row r="6" s="71" customFormat="1" ht="31" customHeight="1" spans="1:2">
      <c r="A6" s="105" t="s">
        <v>146</v>
      </c>
      <c r="B6" s="106">
        <v>30</v>
      </c>
    </row>
    <row r="7" s="71" customFormat="1" ht="31" customHeight="1" spans="1:2">
      <c r="A7" s="105" t="s">
        <v>250</v>
      </c>
      <c r="B7" s="106">
        <v>1293</v>
      </c>
    </row>
    <row r="8" s="71" customFormat="1" ht="31" customHeight="1" spans="1:2">
      <c r="A8" s="105" t="s">
        <v>246</v>
      </c>
      <c r="B8" s="106">
        <v>94660</v>
      </c>
    </row>
    <row r="9" s="71" customFormat="1" ht="31" customHeight="1" spans="1:2">
      <c r="A9" s="105" t="s">
        <v>53</v>
      </c>
      <c r="B9" s="106">
        <v>309</v>
      </c>
    </row>
    <row r="10" s="71" customFormat="1" ht="31" customHeight="1" spans="1:2">
      <c r="A10" s="105" t="s">
        <v>311</v>
      </c>
      <c r="B10" s="106">
        <v>30378</v>
      </c>
    </row>
    <row r="11" s="71" customFormat="1" ht="31" customHeight="1" spans="1:2">
      <c r="A11" s="105" t="s">
        <v>314</v>
      </c>
      <c r="B11" s="106">
        <v>176</v>
      </c>
    </row>
    <row r="12" s="70" customFormat="1" ht="31" customHeight="1" spans="1:2">
      <c r="A12" s="107" t="s">
        <v>358</v>
      </c>
      <c r="B12" s="107">
        <v>0</v>
      </c>
    </row>
    <row r="13" s="71" customFormat="1" ht="31" customHeight="1" spans="1:2">
      <c r="A13" s="105" t="s">
        <v>61</v>
      </c>
      <c r="B13" s="106">
        <v>0</v>
      </c>
    </row>
    <row r="14" s="70" customFormat="1" ht="31" customHeight="1" spans="1:2">
      <c r="A14" s="107" t="s">
        <v>359</v>
      </c>
      <c r="B14" s="103">
        <v>8850</v>
      </c>
    </row>
    <row r="15" s="70" customFormat="1" ht="31" customHeight="1" spans="1:2">
      <c r="A15" s="107" t="s">
        <v>360</v>
      </c>
      <c r="B15" s="103">
        <v>55417</v>
      </c>
    </row>
    <row r="16" s="18" customFormat="1" ht="31" customHeight="1" spans="1:2">
      <c r="A16" s="103" t="s">
        <v>29</v>
      </c>
      <c r="B16" s="103">
        <f>B14+B15+B5</f>
        <v>191113</v>
      </c>
    </row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C56"/>
  <sheetViews>
    <sheetView workbookViewId="0">
      <pane xSplit="1" ySplit="4" topLeftCell="B35" activePane="bottomRight" state="frozen"/>
      <selection/>
      <selection pane="topRight"/>
      <selection pane="bottomLeft"/>
      <selection pane="bottomRight" activeCell="A4" sqref="A4:C43"/>
    </sheetView>
  </sheetViews>
  <sheetFormatPr defaultColWidth="7" defaultRowHeight="13.5" outlineLevelCol="2"/>
  <cols>
    <col min="1" max="1" width="12.5" style="40" customWidth="1"/>
    <col min="2" max="2" width="52.625" style="2" customWidth="1"/>
    <col min="3" max="3" width="13" style="52" customWidth="1"/>
    <col min="4" max="4" width="8.5" style="1" customWidth="1"/>
    <col min="5" max="16384" width="7" style="1"/>
  </cols>
  <sheetData>
    <row r="1" s="43" customFormat="1" spans="1:1">
      <c r="A1" s="43" t="s">
        <v>361</v>
      </c>
    </row>
    <row r="2" ht="25.5" spans="1:3">
      <c r="A2" s="53" t="s">
        <v>362</v>
      </c>
      <c r="B2" s="53"/>
      <c r="C2" s="54"/>
    </row>
    <row r="3" s="2" customFormat="1" spans="1:3">
      <c r="A3" s="40"/>
      <c r="C3" s="87" t="s">
        <v>32</v>
      </c>
    </row>
    <row r="4" s="2" customFormat="1" ht="20.1" customHeight="1" spans="1:3">
      <c r="A4" s="92" t="s">
        <v>66</v>
      </c>
      <c r="B4" s="92" t="s">
        <v>67</v>
      </c>
      <c r="C4" s="92" t="s">
        <v>68</v>
      </c>
    </row>
    <row r="5" s="2" customFormat="1" ht="20.1" customHeight="1" spans="1:3">
      <c r="A5" s="93">
        <v>207</v>
      </c>
      <c r="B5" s="94" t="s">
        <v>146</v>
      </c>
      <c r="C5" s="95">
        <v>30</v>
      </c>
    </row>
    <row r="6" s="2" customFormat="1" ht="20.1" customHeight="1" spans="1:3">
      <c r="A6" s="96">
        <v>20707</v>
      </c>
      <c r="B6" s="97" t="s">
        <v>363</v>
      </c>
      <c r="C6" s="98">
        <v>30</v>
      </c>
    </row>
    <row r="7" s="2" customFormat="1" ht="20.1" customHeight="1" spans="1:3">
      <c r="A7" s="99">
        <v>2070701</v>
      </c>
      <c r="B7" s="100" t="s">
        <v>364</v>
      </c>
      <c r="C7" s="98">
        <v>30</v>
      </c>
    </row>
    <row r="8" s="2" customFormat="1" ht="20.1" customHeight="1" spans="1:3">
      <c r="A8" s="93">
        <v>212</v>
      </c>
      <c r="B8" s="94" t="s">
        <v>246</v>
      </c>
      <c r="C8" s="95">
        <v>94660</v>
      </c>
    </row>
    <row r="9" s="2" customFormat="1" ht="20.1" customHeight="1" spans="1:3">
      <c r="A9" s="96">
        <v>21208</v>
      </c>
      <c r="B9" s="97" t="s">
        <v>365</v>
      </c>
      <c r="C9" s="98">
        <v>80160</v>
      </c>
    </row>
    <row r="10" s="2" customFormat="1" ht="20.1" customHeight="1" spans="1:3">
      <c r="A10" s="98">
        <v>2120801</v>
      </c>
      <c r="B10" s="101" t="s">
        <v>366</v>
      </c>
      <c r="C10" s="98">
        <v>2370</v>
      </c>
    </row>
    <row r="11" s="2" customFormat="1" ht="20.1" customHeight="1" spans="1:3">
      <c r="A11" s="98">
        <v>2120802</v>
      </c>
      <c r="B11" s="101" t="s">
        <v>367</v>
      </c>
      <c r="C11" s="98">
        <v>27482</v>
      </c>
    </row>
    <row r="12" s="2" customFormat="1" ht="20.1" customHeight="1" spans="1:3">
      <c r="A12" s="98">
        <v>2120805</v>
      </c>
      <c r="B12" s="101" t="s">
        <v>368</v>
      </c>
      <c r="C12" s="98">
        <v>32494</v>
      </c>
    </row>
    <row r="13" s="2" customFormat="1" ht="20.1" customHeight="1" spans="1:3">
      <c r="A13" s="98">
        <v>2120807</v>
      </c>
      <c r="B13" s="101" t="s">
        <v>369</v>
      </c>
      <c r="C13" s="98">
        <v>5544</v>
      </c>
    </row>
    <row r="14" s="40" customFormat="1" ht="20.1" customHeight="1" spans="1:3">
      <c r="A14" s="98">
        <v>2120816</v>
      </c>
      <c r="B14" s="101" t="s">
        <v>370</v>
      </c>
      <c r="C14" s="98">
        <v>5678</v>
      </c>
    </row>
    <row r="15" s="40" customFormat="1" ht="20.1" customHeight="1" spans="1:3">
      <c r="A15" s="99">
        <v>2120899</v>
      </c>
      <c r="B15" s="100" t="s">
        <v>371</v>
      </c>
      <c r="C15" s="98">
        <v>6592</v>
      </c>
    </row>
    <row r="16" s="40" customFormat="1" ht="20.1" customHeight="1" spans="1:3">
      <c r="A16" s="96">
        <v>21210</v>
      </c>
      <c r="B16" s="97" t="s">
        <v>372</v>
      </c>
      <c r="C16" s="98">
        <v>8500</v>
      </c>
    </row>
    <row r="17" s="40" customFormat="1" ht="20.1" customHeight="1" spans="1:3">
      <c r="A17" s="98">
        <v>2121001</v>
      </c>
      <c r="B17" s="100" t="s">
        <v>373</v>
      </c>
      <c r="C17" s="98">
        <v>8500</v>
      </c>
    </row>
    <row r="18" s="40" customFormat="1" ht="20.1" customHeight="1" spans="1:3">
      <c r="A18" s="96">
        <v>21211</v>
      </c>
      <c r="B18" s="97" t="s">
        <v>374</v>
      </c>
      <c r="C18" s="98">
        <v>100</v>
      </c>
    </row>
    <row r="19" s="40" customFormat="1" ht="20.1" customHeight="1" spans="1:3">
      <c r="A19" s="96">
        <v>21213</v>
      </c>
      <c r="B19" s="97" t="s">
        <v>375</v>
      </c>
      <c r="C19" s="98">
        <v>5000</v>
      </c>
    </row>
    <row r="20" s="40" customFormat="1" ht="20.1" customHeight="1" spans="1:3">
      <c r="A20" s="98">
        <v>2121301</v>
      </c>
      <c r="B20" s="100" t="s">
        <v>376</v>
      </c>
      <c r="C20" s="98">
        <v>500</v>
      </c>
    </row>
    <row r="21" s="40" customFormat="1" ht="20.1" customHeight="1" spans="1:3">
      <c r="A21" s="98">
        <v>2121302</v>
      </c>
      <c r="B21" s="100" t="s">
        <v>377</v>
      </c>
      <c r="C21" s="98">
        <v>4500</v>
      </c>
    </row>
    <row r="22" s="40" customFormat="1" ht="20.1" customHeight="1" spans="1:3">
      <c r="A22" s="96">
        <v>21214</v>
      </c>
      <c r="B22" s="97" t="s">
        <v>378</v>
      </c>
      <c r="C22" s="98">
        <v>900</v>
      </c>
    </row>
    <row r="23" s="40" customFormat="1" ht="20.1" customHeight="1" spans="1:3">
      <c r="A23" s="98">
        <v>2121401</v>
      </c>
      <c r="B23" s="100" t="s">
        <v>379</v>
      </c>
      <c r="C23" s="98">
        <v>900</v>
      </c>
    </row>
    <row r="24" s="40" customFormat="1" ht="20.1" customHeight="1" spans="1:3">
      <c r="A24" s="93">
        <v>213</v>
      </c>
      <c r="B24" s="94" t="s">
        <v>250</v>
      </c>
      <c r="C24" s="95">
        <v>1293</v>
      </c>
    </row>
    <row r="25" s="90" customFormat="1" ht="20.1" customHeight="1" spans="1:3">
      <c r="A25" s="96">
        <v>21372</v>
      </c>
      <c r="B25" s="97" t="s">
        <v>380</v>
      </c>
      <c r="C25" s="98">
        <v>1288</v>
      </c>
    </row>
    <row r="26" s="40" customFormat="1" ht="20.1" customHeight="1" spans="1:3">
      <c r="A26" s="99">
        <v>2137202</v>
      </c>
      <c r="B26" s="100" t="s">
        <v>381</v>
      </c>
      <c r="C26" s="98">
        <v>1288</v>
      </c>
    </row>
    <row r="27" s="90" customFormat="1" ht="20.1" customHeight="1" spans="1:3">
      <c r="A27" s="96">
        <v>21373</v>
      </c>
      <c r="B27" s="97" t="s">
        <v>382</v>
      </c>
      <c r="C27" s="98">
        <v>5</v>
      </c>
    </row>
    <row r="28" s="40" customFormat="1" ht="20.1" customHeight="1" spans="1:3">
      <c r="A28" s="99">
        <v>2137302</v>
      </c>
      <c r="B28" s="100" t="s">
        <v>381</v>
      </c>
      <c r="C28" s="98">
        <v>5</v>
      </c>
    </row>
    <row r="29" s="2" customFormat="1" ht="20.1" customHeight="1" spans="1:3">
      <c r="A29" s="93">
        <v>229</v>
      </c>
      <c r="B29" s="94" t="s">
        <v>53</v>
      </c>
      <c r="C29" s="95">
        <v>309</v>
      </c>
    </row>
    <row r="30" s="40" customFormat="1" ht="20.1" customHeight="1" spans="1:3">
      <c r="A30" s="96">
        <v>22960</v>
      </c>
      <c r="B30" s="97" t="s">
        <v>383</v>
      </c>
      <c r="C30" s="98">
        <v>309</v>
      </c>
    </row>
    <row r="31" s="2" customFormat="1" ht="20.1" customHeight="1" spans="1:3">
      <c r="A31" s="98">
        <v>2296002</v>
      </c>
      <c r="B31" s="100" t="s">
        <v>384</v>
      </c>
      <c r="C31" s="98">
        <v>280</v>
      </c>
    </row>
    <row r="32" s="40" customFormat="1" ht="20.1" customHeight="1" spans="1:3">
      <c r="A32" s="98">
        <v>2296006</v>
      </c>
      <c r="B32" s="100" t="s">
        <v>385</v>
      </c>
      <c r="C32" s="98">
        <v>29</v>
      </c>
    </row>
    <row r="33" s="2" customFormat="1" ht="20.1" customHeight="1" spans="1:3">
      <c r="A33" s="93">
        <v>232</v>
      </c>
      <c r="B33" s="94" t="s">
        <v>311</v>
      </c>
      <c r="C33" s="95">
        <v>30378</v>
      </c>
    </row>
    <row r="34" s="2" customFormat="1" ht="20.1" customHeight="1" spans="1:3">
      <c r="A34" s="96">
        <v>23204</v>
      </c>
      <c r="B34" s="97" t="s">
        <v>386</v>
      </c>
      <c r="C34" s="98">
        <v>30378</v>
      </c>
    </row>
    <row r="35" s="2" customFormat="1" ht="20.1" customHeight="1" spans="1:3">
      <c r="A35" s="98">
        <v>2320411</v>
      </c>
      <c r="B35" s="100" t="s">
        <v>387</v>
      </c>
      <c r="C35" s="98">
        <v>3357</v>
      </c>
    </row>
    <row r="36" s="40" customFormat="1" ht="20.1" customHeight="1" spans="1:3">
      <c r="A36" s="98">
        <v>2320431</v>
      </c>
      <c r="B36" s="100" t="s">
        <v>388</v>
      </c>
      <c r="C36" s="98">
        <v>3741</v>
      </c>
    </row>
    <row r="37" s="2" customFormat="1" ht="20.1" customHeight="1" spans="1:3">
      <c r="A37" s="98">
        <v>2320433</v>
      </c>
      <c r="B37" s="100" t="s">
        <v>389</v>
      </c>
      <c r="C37" s="98">
        <v>2789</v>
      </c>
    </row>
    <row r="38" s="2" customFormat="1" ht="20.1" customHeight="1" spans="1:3">
      <c r="A38" s="98">
        <v>2320498</v>
      </c>
      <c r="B38" s="100" t="s">
        <v>390</v>
      </c>
      <c r="C38" s="98">
        <v>20491</v>
      </c>
    </row>
    <row r="39" s="2" customFormat="1" ht="20.1" customHeight="1" spans="1:3">
      <c r="A39" s="93">
        <v>233</v>
      </c>
      <c r="B39" s="94" t="s">
        <v>314</v>
      </c>
      <c r="C39" s="95">
        <v>176</v>
      </c>
    </row>
    <row r="40" s="2" customFormat="1" ht="20.85" customHeight="1" spans="1:3">
      <c r="A40" s="96">
        <v>23304</v>
      </c>
      <c r="B40" s="97" t="s">
        <v>391</v>
      </c>
      <c r="C40" s="98">
        <v>176</v>
      </c>
    </row>
    <row r="41" s="40" customFormat="1" ht="20.1" customHeight="1" spans="1:3">
      <c r="A41" s="98">
        <v>2330433</v>
      </c>
      <c r="B41" s="100" t="s">
        <v>392</v>
      </c>
      <c r="C41" s="98">
        <v>87</v>
      </c>
    </row>
    <row r="42" s="2" customFormat="1" ht="20.1" customHeight="1" spans="1:3">
      <c r="A42" s="98">
        <v>2330498</v>
      </c>
      <c r="B42" s="100" t="s">
        <v>393</v>
      </c>
      <c r="C42" s="98">
        <v>89</v>
      </c>
    </row>
    <row r="43" s="2" customFormat="1" ht="20.1" customHeight="1" spans="1:3">
      <c r="A43" s="102" t="s">
        <v>394</v>
      </c>
      <c r="B43" s="102"/>
      <c r="C43" s="95">
        <v>126846</v>
      </c>
    </row>
    <row r="44" s="91" customFormat="1" ht="20.1" customHeight="1" spans="1:3">
      <c r="A44" s="40"/>
      <c r="B44" s="2"/>
      <c r="C44" s="52"/>
    </row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</sheetData>
  <autoFilter ref="A4:D42">
    <extLst/>
  </autoFilter>
  <mergeCells count="2">
    <mergeCell ref="A2:C2"/>
    <mergeCell ref="A43:B43"/>
  </mergeCells>
  <printOptions horizontalCentered="1"/>
  <pageMargins left="0.748031496062992" right="0.748031496062992" top="0.984251968503937" bottom="0.984251968503937" header="0.511811023622047" footer="0.511811023622047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附表1-1</vt:lpstr>
      <vt:lpstr>附表1-2</vt:lpstr>
      <vt:lpstr>附表1-3 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2025-02-21T02:59:13Z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564740A427FF44E2B9B00AC444EB5291</vt:lpwstr>
  </property>
  <property fmtid="{D5CDD505-2E9C-101B-9397-08002B2CF9AE}" pid="3" name="KSOProductBuildVer">
    <vt:lpwstr>2052-11.8.2.10912</vt:lpwstr>
  </property>
</Properties>
</file>