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0235" windowHeight="7770" firstSheet="16" activeTab="21"/>
  </bookViews>
  <sheets>
    <sheet name="京原公路" sheetId="1" r:id="rId1"/>
    <sheet name="农村公路养护" sheetId="5" r:id="rId2"/>
    <sheet name="地震群测群防" sheetId="6" r:id="rId3"/>
    <sheet name="人大工作经费" sheetId="7" r:id="rId4"/>
    <sheet name="维稳经费" sheetId="8" r:id="rId5"/>
    <sheet name="村级组织办公经费" sheetId="9" r:id="rId6"/>
    <sheet name="村党组织活动经费" sheetId="10" r:id="rId7"/>
    <sheet name="服务群众专项经费" sheetId="11" r:id="rId8"/>
    <sheet name="团委综合事务" sheetId="12" r:id="rId9"/>
    <sheet name="瀑河水库" sheetId="13" r:id="rId10"/>
    <sheet name="中央文化建设" sheetId="14" r:id="rId11"/>
    <sheet name="文化区级配套" sheetId="15" r:id="rId12"/>
    <sheet name="三馆一站免费开放" sheetId="16" r:id="rId13"/>
    <sheet name="乡政府房屋修缮" sheetId="17" r:id="rId14"/>
    <sheet name="党建经费" sheetId="18" r:id="rId15"/>
    <sheet name="政府机关运行经费" sheetId="19" r:id="rId16"/>
    <sheet name="纪检保障经费" sheetId="20" r:id="rId17"/>
    <sheet name="大气污染防治" sheetId="21" r:id="rId18"/>
    <sheet name="安全信息员" sheetId="22" r:id="rId19"/>
    <sheet name="高户占地补偿" sheetId="23" r:id="rId20"/>
    <sheet name="大黄公路占地补偿" sheetId="24" r:id="rId21"/>
    <sheet name="扶贫环保员保险" sheetId="28" r:id="rId22"/>
    <sheet name="扶贫河道管护员" sheetId="25" r:id="rId23"/>
    <sheet name="河道管护保险" sheetId="26" r:id="rId24"/>
    <sheet name="扶贫环保员" sheetId="27" r:id="rId25"/>
    <sheet name="退役军人公益" sheetId="29" r:id="rId26"/>
    <sheet name="就业扶贫" sheetId="30" r:id="rId27"/>
    <sheet name="Sheet2" sheetId="2" r:id="rId28"/>
    <sheet name="Sheet3" sheetId="3" r:id="rId29"/>
  </sheets>
  <calcPr calcId="124519"/>
</workbook>
</file>

<file path=xl/calcChain.xml><?xml version="1.0" encoding="utf-8"?>
<calcChain xmlns="http://schemas.openxmlformats.org/spreadsheetml/2006/main">
  <c r="H41" i="30"/>
  <c r="H41" i="29"/>
  <c r="H41" i="27"/>
  <c r="H41" i="26"/>
  <c r="H41" i="25" l="1"/>
  <c r="H41" i="28"/>
  <c r="H41" i="24"/>
  <c r="H41" i="9"/>
  <c r="H41" i="13"/>
  <c r="H41" i="23"/>
  <c r="H41" i="22"/>
  <c r="H41" i="21"/>
  <c r="H41" i="20"/>
  <c r="H41" i="19"/>
  <c r="H41" i="18"/>
  <c r="H41" i="17"/>
  <c r="H41" i="16"/>
  <c r="H41" i="15" l="1"/>
  <c r="H41" i="14"/>
  <c r="H41" i="12"/>
  <c r="H41" i="11"/>
  <c r="H41" i="10"/>
  <c r="H41" i="8"/>
  <c r="H41" i="1"/>
  <c r="H41" i="7" l="1"/>
  <c r="H41" i="6"/>
  <c r="H41" i="5" l="1"/>
</calcChain>
</file>

<file path=xl/sharedStrings.xml><?xml version="1.0" encoding="utf-8"?>
<sst xmlns="http://schemas.openxmlformats.org/spreadsheetml/2006/main" count="2345" uniqueCount="234">
  <si>
    <t>附件1</t>
    <phoneticPr fontId="1" type="noConversion"/>
  </si>
  <si>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</si>
  <si>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</si>
  <si>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</si>
  <si>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</si>
  <si>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（      年度）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</si>
  <si>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</si>
  <si>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</si>
  <si>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</si>
  <si>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</si>
  <si>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</si>
  <si>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</si>
  <si>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</si>
  <si>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</si>
  <si>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</si>
  <si>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</si>
  <si>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（=执行数/预算数*100%）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</si>
  <si>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</si>
  <si>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</si>
  <si>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</si>
  <si>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</si>
  <si>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</si>
  <si>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</si>
  <si>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</si>
  <si>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</si>
  <si>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</si>
  <si>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</si>
  <si>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</si>
  <si>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</si>
  <si>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</t>
    <phoneticPr fontId="1" type="noConversion"/>
  </si>
  <si>
    <t>质量指标</t>
    <phoneticPr fontId="1" type="noConversion"/>
  </si>
  <si>
    <t>实效指标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</si>
  <si>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</si>
  <si>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</si>
  <si>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</si>
  <si>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</si>
  <si>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指标1（与绩效目标申报表一致）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</si>
  <si>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</si>
  <si>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</si>
  <si>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</si>
  <si>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</si>
  <si>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</si>
  <si>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（与绩效目标申报表一致）</t>
    <phoneticPr fontId="1" type="noConversion"/>
  </si>
  <si>
    <t>（截止预算年度末的完成情况）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</si>
  <si>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</si>
  <si>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</si>
  <si>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</si>
  <si>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</si>
  <si>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</si>
  <si>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</si>
  <si>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填报人：</t>
    <phoneticPr fontId="1" type="noConversion"/>
  </si>
  <si>
    <t>联系电话：</t>
    <phoneticPr fontId="1" type="noConversion"/>
  </si>
  <si>
    <t>执行数：</t>
    <phoneticPr fontId="1" type="noConversion"/>
  </si>
  <si>
    <t>填报单位：保定市徐水区户木乡人民政府</t>
    <phoneticPr fontId="1" type="noConversion"/>
  </si>
  <si>
    <t>拨付原京原公路工役制人员落实待遇资金</t>
    <phoneticPr fontId="1" type="noConversion"/>
  </si>
  <si>
    <t>保定市徐水区户木乡人民政府</t>
    <phoneticPr fontId="1" type="noConversion"/>
  </si>
  <si>
    <t>资金运行安全序时支出，人员权益保障，乡情稳定</t>
    <phoneticPr fontId="1" type="noConversion"/>
  </si>
  <si>
    <t>指标1：补贴人数</t>
    <phoneticPr fontId="1" type="noConversion"/>
  </si>
  <si>
    <t>指标1补贴发放率</t>
    <phoneticPr fontId="1" type="noConversion"/>
  </si>
  <si>
    <t>&gt;=90%</t>
    <phoneticPr fontId="1" type="noConversion"/>
  </si>
  <si>
    <t>指标1群众满意度</t>
    <phoneticPr fontId="1" type="noConversion"/>
  </si>
  <si>
    <t>农村公路养护项目</t>
    <phoneticPr fontId="1" type="noConversion"/>
  </si>
  <si>
    <t>保定市徐水区户木乡人民政府</t>
    <phoneticPr fontId="1" type="noConversion"/>
  </si>
  <si>
    <t>农村公路养护质量较好，交通运输能力提高</t>
    <phoneticPr fontId="1" type="noConversion"/>
  </si>
  <si>
    <t>指标1年度农村公路养护投资完成率</t>
    <phoneticPr fontId="1" type="noConversion"/>
  </si>
  <si>
    <t>指标2年度农村公路养护工程量完成率</t>
    <phoneticPr fontId="1" type="noConversion"/>
  </si>
  <si>
    <t>指标1年底农村公路养护质量合格率</t>
    <phoneticPr fontId="1" type="noConversion"/>
  </si>
  <si>
    <t>指标1群众满意率</t>
    <phoneticPr fontId="1" type="noConversion"/>
  </si>
  <si>
    <t>年底前全部支出完毕，预算执行良好</t>
    <phoneticPr fontId="1" type="noConversion"/>
  </si>
  <si>
    <t>地震群测群防岗位津贴</t>
    <phoneticPr fontId="1" type="noConversion"/>
  </si>
  <si>
    <t>群测群防网络建设常态化，群众防震减灾意识提高</t>
    <phoneticPr fontId="1" type="noConversion"/>
  </si>
  <si>
    <t>年底前完毕支出完毕，预算执行良好</t>
    <phoneticPr fontId="1" type="noConversion"/>
  </si>
  <si>
    <t>指标1群测群防网络建设工作完成率</t>
    <phoneticPr fontId="1" type="noConversion"/>
  </si>
  <si>
    <t>≥90%</t>
  </si>
  <si>
    <t>指标2防震减灾宣传工作完成率</t>
    <phoneticPr fontId="1" type="noConversion"/>
  </si>
  <si>
    <t>指标1防震减灾知识普及率</t>
    <phoneticPr fontId="1" type="noConversion"/>
  </si>
  <si>
    <t>人大工作经费</t>
    <phoneticPr fontId="1" type="noConversion"/>
  </si>
  <si>
    <t>人大履职能力提高，人大工作开展及时</t>
    <phoneticPr fontId="1" type="noConversion"/>
  </si>
  <si>
    <t>年底前支出完毕，预算执行良好</t>
    <phoneticPr fontId="1" type="noConversion"/>
  </si>
  <si>
    <t>（   2019   年度）</t>
    <phoneticPr fontId="1" type="noConversion"/>
  </si>
  <si>
    <t>指标1人大工作经费保障及时行</t>
    <phoneticPr fontId="1" type="noConversion"/>
  </si>
  <si>
    <t>≥5</t>
    <phoneticPr fontId="1" type="noConversion"/>
  </si>
  <si>
    <t>≥2</t>
    <phoneticPr fontId="1" type="noConversion"/>
  </si>
  <si>
    <t>群众满意度</t>
    <phoneticPr fontId="1" type="noConversion"/>
  </si>
  <si>
    <t>≥85%</t>
    <phoneticPr fontId="1" type="noConversion"/>
  </si>
  <si>
    <t>维稳经费</t>
    <phoneticPr fontId="1" type="noConversion"/>
  </si>
  <si>
    <t>稳定形势得到维护，日常信访矛盾顺利解决</t>
    <phoneticPr fontId="1" type="noConversion"/>
  </si>
  <si>
    <t>年底前全部支出完毕，预算执行良好</t>
    <phoneticPr fontId="1" type="noConversion"/>
  </si>
  <si>
    <t>指标1组织宣传活动次数</t>
    <phoneticPr fontId="1" type="noConversion"/>
  </si>
  <si>
    <t>指标1维稳问题解决率</t>
    <phoneticPr fontId="1" type="noConversion"/>
  </si>
  <si>
    <t>≥90</t>
    <phoneticPr fontId="1" type="noConversion"/>
  </si>
  <si>
    <t>村级组织办公经费</t>
    <phoneticPr fontId="1" type="noConversion"/>
  </si>
  <si>
    <t>指标1下拨经费村树</t>
    <phoneticPr fontId="1" type="noConversion"/>
  </si>
  <si>
    <t>指标2资金拨付到位率</t>
    <phoneticPr fontId="1" type="noConversion"/>
  </si>
  <si>
    <t>资金运行安全，村级办公运转正常</t>
    <phoneticPr fontId="1" type="noConversion"/>
  </si>
  <si>
    <t>年底前全部支出完毕，预算执行良好</t>
    <phoneticPr fontId="1" type="noConversion"/>
  </si>
  <si>
    <t>（      2019年度）</t>
    <phoneticPr fontId="1" type="noConversion"/>
  </si>
  <si>
    <t>村党组织活动经费</t>
    <phoneticPr fontId="1" type="noConversion"/>
  </si>
  <si>
    <t>保定市徐水区户木乡人民政府</t>
    <phoneticPr fontId="1" type="noConversion"/>
  </si>
  <si>
    <t>保障党组织日常活动，党员综合素质提高</t>
    <phoneticPr fontId="1" type="noConversion"/>
  </si>
  <si>
    <t>指标1组织参观活动人次数</t>
    <phoneticPr fontId="1" type="noConversion"/>
  </si>
  <si>
    <t>指标1服务对象满意度</t>
    <phoneticPr fontId="1" type="noConversion"/>
  </si>
  <si>
    <t>指标1为民解决问题及时率</t>
    <phoneticPr fontId="1" type="noConversion"/>
  </si>
  <si>
    <t>指标2群众服务专项经费支出进度</t>
    <phoneticPr fontId="1" type="noConversion"/>
  </si>
  <si>
    <t>指标1社会满意度</t>
    <phoneticPr fontId="1" type="noConversion"/>
  </si>
  <si>
    <t>指标1参加政府决策会议次数</t>
    <phoneticPr fontId="1" type="noConversion"/>
  </si>
  <si>
    <t>（     2019 年度）</t>
    <phoneticPr fontId="1" type="noConversion"/>
  </si>
  <si>
    <t>团委综合事务管理经费</t>
    <phoneticPr fontId="1" type="noConversion"/>
  </si>
  <si>
    <t>年底前全部支出完毕，预算执行较好</t>
    <phoneticPr fontId="1" type="noConversion"/>
  </si>
  <si>
    <t>服务群众专项经费</t>
    <phoneticPr fontId="1" type="noConversion"/>
  </si>
  <si>
    <t>基层服务站经费保障，基层工作质量提升</t>
    <phoneticPr fontId="1" type="noConversion"/>
  </si>
  <si>
    <t>团委工作创新发展，工作作风明显改善</t>
    <phoneticPr fontId="1" type="noConversion"/>
  </si>
  <si>
    <t>指标2团委宣传活动数量</t>
    <phoneticPr fontId="1" type="noConversion"/>
  </si>
  <si>
    <t>指标1团委服务活动数量</t>
    <phoneticPr fontId="1" type="noConversion"/>
  </si>
  <si>
    <t>指标1服务对象满意率</t>
    <phoneticPr fontId="1" type="noConversion"/>
  </si>
  <si>
    <t>≥90%</t>
    <phoneticPr fontId="1" type="noConversion"/>
  </si>
  <si>
    <t>≥100%</t>
    <phoneticPr fontId="1" type="noConversion"/>
  </si>
  <si>
    <t>（    2019  年度）</t>
    <phoneticPr fontId="1" type="noConversion"/>
  </si>
  <si>
    <t>瀑河水库除险加固工程善后工作扶持资金</t>
    <phoneticPr fontId="1" type="noConversion"/>
  </si>
  <si>
    <t>指标1补助发放率</t>
    <phoneticPr fontId="1" type="noConversion"/>
  </si>
  <si>
    <t>指标2补助覆盖率</t>
    <phoneticPr fontId="1" type="noConversion"/>
  </si>
  <si>
    <t>指标1受益对象满意度</t>
    <phoneticPr fontId="1" type="noConversion"/>
  </si>
  <si>
    <t>资金安全运行，乡情稳定</t>
    <phoneticPr fontId="1" type="noConversion"/>
  </si>
  <si>
    <t>（      2019年度）</t>
    <phoneticPr fontId="1" type="noConversion"/>
  </si>
  <si>
    <t>公共服务文化体系健全
公共服务文化产品生产和服务能力提高</t>
    <phoneticPr fontId="1" type="noConversion"/>
  </si>
  <si>
    <t>指标2文化设施、队伍健全率</t>
    <phoneticPr fontId="1" type="noConversion"/>
  </si>
  <si>
    <t>指标1群众对公共文化服务满意度</t>
    <phoneticPr fontId="1" type="noConversion"/>
  </si>
  <si>
    <t>指标1</t>
    <phoneticPr fontId="1" type="noConversion"/>
  </si>
  <si>
    <t>指标1公益性讲座和展览次数）</t>
    <phoneticPr fontId="1" type="noConversion"/>
  </si>
  <si>
    <t>中央补助地方公共文化服务体系建设
区级配套资金</t>
    <phoneticPr fontId="1" type="noConversion"/>
  </si>
  <si>
    <t>年底前已全部支出完毕，预算执行较好</t>
    <phoneticPr fontId="1" type="noConversion"/>
  </si>
  <si>
    <t>指标1文化设施、队伍健全率</t>
    <phoneticPr fontId="1" type="noConversion"/>
  </si>
  <si>
    <t>（ 2019     年度）</t>
    <phoneticPr fontId="1" type="noConversion"/>
  </si>
  <si>
    <t>保定市徐水区户木乡人民政府</t>
    <phoneticPr fontId="1" type="noConversion"/>
  </si>
  <si>
    <t>公共服务网络逐步形成
公共文化产品生产和服务能力提高</t>
    <phoneticPr fontId="1" type="noConversion"/>
  </si>
  <si>
    <t>年底前全部支出完毕，预算执行较好</t>
    <phoneticPr fontId="1" type="noConversion"/>
  </si>
  <si>
    <t>指标1日常运转经费保障完成率</t>
    <phoneticPr fontId="1" type="noConversion"/>
  </si>
  <si>
    <t>指标1组织公益活动次数</t>
    <phoneticPr fontId="1" type="noConversion"/>
  </si>
  <si>
    <t>（    2019  年度）</t>
    <phoneticPr fontId="1" type="noConversion"/>
  </si>
  <si>
    <t>中央补助地方美术馆、公共图书馆
文化馆（站）免费开放（专项资金）</t>
    <phoneticPr fontId="1" type="noConversion"/>
  </si>
  <si>
    <t>中央补助地方
公共文化服务体系建设（专项资金）</t>
    <phoneticPr fontId="1" type="noConversion"/>
  </si>
  <si>
    <t>乡政府房屋修缮经费</t>
    <phoneticPr fontId="1" type="noConversion"/>
  </si>
  <si>
    <t>工作环境改善，资金运行安全</t>
    <phoneticPr fontId="1" type="noConversion"/>
  </si>
  <si>
    <t>指标1工程按期完成率</t>
    <phoneticPr fontId="1" type="noConversion"/>
  </si>
  <si>
    <t>指标2工程验收合格率</t>
    <phoneticPr fontId="1" type="noConversion"/>
  </si>
  <si>
    <t>指标1收益对象满意度</t>
    <phoneticPr fontId="1" type="noConversion"/>
  </si>
  <si>
    <t>党建经费</t>
    <phoneticPr fontId="1" type="noConversion"/>
  </si>
  <si>
    <t>党建工作创优升级，工作水平稳步提升</t>
    <phoneticPr fontId="1" type="noConversion"/>
  </si>
  <si>
    <t>指标2监督检查次数</t>
    <phoneticPr fontId="1" type="noConversion"/>
  </si>
  <si>
    <t>指标1服务对象满意度</t>
    <phoneticPr fontId="1" type="noConversion"/>
  </si>
  <si>
    <t>政府机关运转经费</t>
    <phoneticPr fontId="1" type="noConversion"/>
  </si>
  <si>
    <t>机关运转经费保障，机关运转有序</t>
    <phoneticPr fontId="1" type="noConversion"/>
  </si>
  <si>
    <t>指标1业务处理及时性</t>
    <phoneticPr fontId="1" type="noConversion"/>
  </si>
  <si>
    <t>指标2综合事务保障完成率</t>
    <phoneticPr fontId="1" type="noConversion"/>
  </si>
  <si>
    <t>指标1机关正常运转为民服务提升在辖区一定影响</t>
    <phoneticPr fontId="1" type="noConversion"/>
  </si>
  <si>
    <t>（  2019    年度）</t>
    <phoneticPr fontId="1" type="noConversion"/>
  </si>
  <si>
    <t>纪检保障经费</t>
    <phoneticPr fontId="1" type="noConversion"/>
  </si>
  <si>
    <t>纪检保障长效机制，纪检履职能力提高</t>
    <phoneticPr fontId="1" type="noConversion"/>
  </si>
  <si>
    <t>年底前已支出完毕，预算执行较好</t>
    <phoneticPr fontId="1" type="noConversion"/>
  </si>
  <si>
    <t>指标1纪检经费保障率</t>
    <phoneticPr fontId="1" type="noConversion"/>
  </si>
  <si>
    <t>指标2纪检经费保障及时性</t>
    <phoneticPr fontId="1" type="noConversion"/>
  </si>
  <si>
    <t>大气污染防治经费</t>
    <phoneticPr fontId="1" type="noConversion"/>
  </si>
  <si>
    <t>禁烧开展顺利，大气环境改观，社会效益明显</t>
    <phoneticPr fontId="1" type="noConversion"/>
  </si>
  <si>
    <t>年底前全部支出完毕预算执行较好</t>
    <phoneticPr fontId="1" type="noConversion"/>
  </si>
  <si>
    <t>指标2村庄秸秆、垃圾收集处理率</t>
    <phoneticPr fontId="1" type="noConversion"/>
  </si>
  <si>
    <t>安全生产信息员经费</t>
    <phoneticPr fontId="1" type="noConversion"/>
  </si>
  <si>
    <t>安全生产建设顺利，补贴发放及时</t>
    <phoneticPr fontId="1" type="noConversion"/>
  </si>
  <si>
    <t>指标1企业排除监督次数</t>
    <phoneticPr fontId="1" type="noConversion"/>
  </si>
  <si>
    <t>指标1隐患排查率</t>
    <phoneticPr fontId="1" type="noConversion"/>
  </si>
  <si>
    <t>指标1安全生产建设在辖区影响</t>
    <phoneticPr fontId="1" type="noConversion"/>
  </si>
  <si>
    <t>高户公路占地补偿</t>
    <phoneticPr fontId="1" type="noConversion"/>
  </si>
  <si>
    <t>补偿及时发放，资金安全运行</t>
    <phoneticPr fontId="1" type="noConversion"/>
  </si>
  <si>
    <t>指标1补助发放率</t>
    <phoneticPr fontId="1" type="noConversion"/>
  </si>
  <si>
    <t>指标2补助覆盖率</t>
    <phoneticPr fontId="1" type="noConversion"/>
  </si>
  <si>
    <t>指标1补偿村个数</t>
    <phoneticPr fontId="1" type="noConversion"/>
  </si>
  <si>
    <t>指标2补贴面积</t>
    <phoneticPr fontId="1" type="noConversion"/>
  </si>
  <si>
    <t>指标1日常巡查覆盖率</t>
    <phoneticPr fontId="1" type="noConversion"/>
  </si>
  <si>
    <t>指标1大气污染防治覆盖村个数</t>
    <phoneticPr fontId="1" type="noConversion"/>
  </si>
  <si>
    <t>指标1执法案件投诉率</t>
    <phoneticPr fontId="1" type="noConversion"/>
  </si>
  <si>
    <t>&lt;5%</t>
    <phoneticPr fontId="1" type="noConversion"/>
  </si>
  <si>
    <t>≥85</t>
    <phoneticPr fontId="1" type="noConversion"/>
  </si>
  <si>
    <t>指标1组织活动日次数</t>
    <phoneticPr fontId="1" type="noConversion"/>
  </si>
  <si>
    <t>指标1本辖区影响得到大部分受众认可</t>
    <phoneticPr fontId="1" type="noConversion"/>
  </si>
  <si>
    <t>≥85%</t>
    <phoneticPr fontId="1" type="noConversion"/>
  </si>
  <si>
    <t>指标1公共文化服务在辖区影响得到认可</t>
    <phoneticPr fontId="1" type="noConversion"/>
  </si>
  <si>
    <t>指标1公益性讲座和展览次数</t>
    <phoneticPr fontId="1" type="noConversion"/>
  </si>
  <si>
    <t>指标1土地补偿涉及村个数</t>
    <phoneticPr fontId="1" type="noConversion"/>
  </si>
  <si>
    <t>指标1团委事务在辖区影响得到认可</t>
    <phoneticPr fontId="1" type="noConversion"/>
  </si>
  <si>
    <t>指标1服务群众专项经费涉及村数</t>
    <phoneticPr fontId="1" type="noConversion"/>
  </si>
  <si>
    <t>指标1项目实施在辖区影响得到认可</t>
    <phoneticPr fontId="1" type="noConversion"/>
  </si>
  <si>
    <t>指标1人大履行职能召开次数</t>
    <phoneticPr fontId="1" type="noConversion"/>
  </si>
  <si>
    <t>大黄公路占地补偿</t>
    <phoneticPr fontId="1" type="noConversion"/>
  </si>
  <si>
    <t>资金运行安全，乡情稳定</t>
    <phoneticPr fontId="1" type="noConversion"/>
  </si>
  <si>
    <t>指标1土地补偿涉及村数</t>
    <phoneticPr fontId="1" type="noConversion"/>
  </si>
  <si>
    <t>（     2019 年度）</t>
    <phoneticPr fontId="1" type="noConversion"/>
  </si>
  <si>
    <t>农村环卫机制长效，助力脱贫增收</t>
    <phoneticPr fontId="1" type="noConversion"/>
  </si>
  <si>
    <t>指标1购买人身意外险人数</t>
    <phoneticPr fontId="1" type="noConversion"/>
  </si>
  <si>
    <t>指标2承保机关合格率</t>
    <phoneticPr fontId="1" type="noConversion"/>
  </si>
  <si>
    <t>指标1投保农户满意度</t>
    <phoneticPr fontId="1" type="noConversion"/>
  </si>
  <si>
    <t>扶贫-河道管护员补贴</t>
    <phoneticPr fontId="1" type="noConversion"/>
  </si>
  <si>
    <t>河道管护员待遇落实，河道巡查常态化</t>
    <phoneticPr fontId="1" type="noConversion"/>
  </si>
  <si>
    <t>按照时序进度支出年底支出完毕，预算执行较好</t>
    <phoneticPr fontId="1" type="noConversion"/>
  </si>
  <si>
    <t>指标1河道管护员人数</t>
    <phoneticPr fontId="1" type="noConversion"/>
  </si>
  <si>
    <t>指标2管护工作补贴时间</t>
    <phoneticPr fontId="1" type="noConversion"/>
  </si>
  <si>
    <t>12个月</t>
    <phoneticPr fontId="1" type="noConversion"/>
  </si>
  <si>
    <t>指标1受益对象满意度</t>
    <phoneticPr fontId="1" type="noConversion"/>
  </si>
  <si>
    <t>扶贫-河道管护员保险</t>
    <phoneticPr fontId="1" type="noConversion"/>
  </si>
  <si>
    <t>保定市徐水区户木乡人民政府</t>
    <phoneticPr fontId="1" type="noConversion"/>
  </si>
  <si>
    <t>扶贫-为农村环保员购买人身意外险</t>
    <phoneticPr fontId="1" type="noConversion"/>
  </si>
  <si>
    <t>指标1购买保险人数</t>
    <phoneticPr fontId="1" type="noConversion"/>
  </si>
  <si>
    <t>指标1补贴资金到位率</t>
    <phoneticPr fontId="1" type="noConversion"/>
  </si>
  <si>
    <t>扶贫-农村环保员工资</t>
    <phoneticPr fontId="1" type="noConversion"/>
  </si>
  <si>
    <t>农村环保机制长效，建档立卡增收脱贫</t>
    <phoneticPr fontId="1" type="noConversion"/>
  </si>
  <si>
    <t>年底前已全部支出，预算执行较好</t>
    <phoneticPr fontId="1" type="noConversion"/>
  </si>
  <si>
    <t>指标1农村环保员人数</t>
    <phoneticPr fontId="1" type="noConversion"/>
  </si>
  <si>
    <t>指标1工资发放及时率</t>
    <phoneticPr fontId="1" type="noConversion"/>
  </si>
  <si>
    <t>指标1贫困人口增加收入情况</t>
    <phoneticPr fontId="1" type="noConversion"/>
  </si>
  <si>
    <t>≥5000元</t>
    <phoneticPr fontId="1" type="noConversion"/>
  </si>
  <si>
    <t>退役军人公益性岗位人员工资</t>
    <phoneticPr fontId="1" type="noConversion"/>
  </si>
  <si>
    <t>政策落实良好，退役军人作用发挥充分，工资发放及时</t>
    <phoneticPr fontId="1" type="noConversion"/>
  </si>
  <si>
    <t>年底前已全部发放完毕，预算执行较好</t>
    <phoneticPr fontId="1" type="noConversion"/>
  </si>
  <si>
    <t>指标1退役军人公益性岗位人数</t>
    <phoneticPr fontId="1" type="noConversion"/>
  </si>
  <si>
    <t>指标2补贴覆盖率</t>
    <phoneticPr fontId="1" type="noConversion"/>
  </si>
  <si>
    <t>指标1补贴发放率</t>
    <phoneticPr fontId="1" type="noConversion"/>
  </si>
  <si>
    <t>扶贫-就业扶贫资金</t>
    <phoneticPr fontId="1" type="noConversion"/>
  </si>
  <si>
    <t>就业扶贫公益性机制长效建档立卡户增收脱贫</t>
    <phoneticPr fontId="1" type="noConversion"/>
  </si>
  <si>
    <t>序时进度支出，年底支出完毕，预算执行较好</t>
    <phoneticPr fontId="1" type="noConversion"/>
  </si>
  <si>
    <t>指标1补助人（户）数量</t>
    <phoneticPr fontId="1" type="noConversion"/>
  </si>
  <si>
    <t>≥92%</t>
    <phoneticPr fontId="1" type="noConversion"/>
  </si>
  <si>
    <t>≥85%</t>
    <phoneticPr fontId="1" type="noConversion"/>
  </si>
  <si>
    <t>≥88%</t>
    <phoneticPr fontId="1" type="noConversion"/>
  </si>
  <si>
    <t>≥86%</t>
    <phoneticPr fontId="1" type="noConversion"/>
  </si>
  <si>
    <t>6000元</t>
    <phoneticPr fontId="1" type="noConversion"/>
  </si>
  <si>
    <t>指标1购买人身意外险人数比例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</si>
</sst>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  <scheme val="minor"/>
    </font>
    <font>
      <sz val="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vertical="top"/>
      <protection locked="0"/>
    </xf>
    <xf numFmtId="9" fontId="3" fillId="0" borderId="1" xfId="0" applyNumberFormat="1" applyFont="1" applyBorder="1">
      <alignment vertical="center"/>
    </xf>
    <xf numFmtId="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9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5" fillId="0" borderId="1" xfId="0" applyNumberFormat="1" applyFont="1" applyBorder="1">
      <alignment vertical="center"/>
    </xf>
    <xf numFmtId="9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36" zoomScalePageLayoutView="136" workbookViewId="0">
      <selection activeCell="H44" sqref="H44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117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5" t="s">
        <v>3</v>
      </c>
      <c r="C5" s="33" t="s">
        <v>54</v>
      </c>
      <c r="D5" s="33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5" t="s">
        <v>11</v>
      </c>
    </row>
    <row r="7" spans="1:8">
      <c r="A7" s="35"/>
      <c r="B7" s="2" t="s">
        <v>12</v>
      </c>
      <c r="C7" s="2">
        <v>4.8600000000000003</v>
      </c>
      <c r="D7" s="2" t="s">
        <v>14</v>
      </c>
      <c r="E7" s="2">
        <v>4.8600000000000003</v>
      </c>
      <c r="F7" s="2" t="s">
        <v>52</v>
      </c>
      <c r="G7" s="2"/>
      <c r="H7" s="35" t="s">
        <v>16</v>
      </c>
    </row>
    <row r="8" spans="1:8" ht="27.75" customHeight="1">
      <c r="A8" s="35"/>
      <c r="B8" s="4" t="s">
        <v>13</v>
      </c>
      <c r="C8" s="2">
        <v>4.8600000000000003</v>
      </c>
      <c r="D8" s="4" t="s">
        <v>13</v>
      </c>
      <c r="E8" s="2">
        <v>4.8600000000000003</v>
      </c>
      <c r="F8" s="4" t="s">
        <v>13</v>
      </c>
      <c r="G8" s="2"/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5" t="s">
        <v>20</v>
      </c>
    </row>
    <row r="11" spans="1:8" ht="26.25" customHeight="1">
      <c r="A11" s="35"/>
      <c r="B11" s="35" t="s">
        <v>56</v>
      </c>
      <c r="C11" s="35"/>
      <c r="D11" s="35"/>
      <c r="E11" s="34"/>
      <c r="F11" s="34"/>
      <c r="G11" s="34"/>
      <c r="H11" s="2"/>
    </row>
    <row r="12" spans="1:8">
      <c r="A12" s="35" t="s">
        <v>21</v>
      </c>
      <c r="B12" s="5" t="s">
        <v>22</v>
      </c>
      <c r="C12" s="5" t="s">
        <v>23</v>
      </c>
      <c r="D12" s="34" t="s">
        <v>24</v>
      </c>
      <c r="E12" s="34"/>
      <c r="F12" s="5" t="s">
        <v>25</v>
      </c>
      <c r="G12" s="5" t="s">
        <v>26</v>
      </c>
      <c r="H12" s="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57</v>
      </c>
      <c r="E13" s="36"/>
      <c r="F13" s="21">
        <v>9</v>
      </c>
      <c r="G13" s="22">
        <v>9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11"/>
      <c r="G19" s="1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58</v>
      </c>
      <c r="E28" s="36"/>
      <c r="F28" s="11" t="s">
        <v>59</v>
      </c>
      <c r="G28" s="12">
        <v>1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19"/>
      <c r="G34" s="19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11" t="s">
        <v>59</v>
      </c>
      <c r="G37" s="12">
        <v>0.95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4" t="s">
        <v>46</v>
      </c>
      <c r="C40" s="5" t="s">
        <v>47</v>
      </c>
      <c r="D40" s="34"/>
      <c r="E40" s="34"/>
      <c r="F40" s="2"/>
      <c r="G40" s="2"/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4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D40:E40"/>
    <mergeCell ref="B41:G41"/>
    <mergeCell ref="B42:H42"/>
    <mergeCell ref="B43:D43"/>
    <mergeCell ref="F43:H43"/>
    <mergeCell ref="D35:E35"/>
    <mergeCell ref="D36:E36"/>
    <mergeCell ref="B37:B39"/>
    <mergeCell ref="C37:C39"/>
    <mergeCell ref="D37:E37"/>
    <mergeCell ref="D38:E38"/>
    <mergeCell ref="D39:E39"/>
    <mergeCell ref="C34:C36"/>
    <mergeCell ref="B25:B36"/>
    <mergeCell ref="D25:E25"/>
    <mergeCell ref="D26:E26"/>
    <mergeCell ref="D27:E27"/>
    <mergeCell ref="D28:E28"/>
    <mergeCell ref="D29:E29"/>
    <mergeCell ref="D30:E30"/>
    <mergeCell ref="D32:E32"/>
    <mergeCell ref="D22:E22"/>
    <mergeCell ref="D23:E23"/>
    <mergeCell ref="D24:E24"/>
    <mergeCell ref="D34:E34"/>
    <mergeCell ref="D18:E18"/>
    <mergeCell ref="D19:E19"/>
    <mergeCell ref="D20:E20"/>
    <mergeCell ref="D21:E21"/>
    <mergeCell ref="D31:E31"/>
    <mergeCell ref="A12:A41"/>
    <mergeCell ref="D12:E12"/>
    <mergeCell ref="B13:B24"/>
    <mergeCell ref="C13:C15"/>
    <mergeCell ref="C16:C18"/>
    <mergeCell ref="C19:C21"/>
    <mergeCell ref="C22:C24"/>
    <mergeCell ref="D13:E13"/>
    <mergeCell ref="D14:E14"/>
    <mergeCell ref="D15:E15"/>
    <mergeCell ref="C25:C27"/>
    <mergeCell ref="C28:C30"/>
    <mergeCell ref="C31:C33"/>
    <mergeCell ref="D33:E33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4:E4"/>
    <mergeCell ref="F4:H4"/>
    <mergeCell ref="A3:H3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48" zoomScalePageLayoutView="148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117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33" t="s">
        <v>118</v>
      </c>
      <c r="D5" s="33"/>
      <c r="E5" s="34" t="s">
        <v>6</v>
      </c>
      <c r="F5" s="34"/>
      <c r="G5" s="34" t="s">
        <v>98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16.175000000000001</v>
      </c>
      <c r="D7" s="2" t="s">
        <v>14</v>
      </c>
      <c r="E7" s="2">
        <v>16.175000000000001</v>
      </c>
      <c r="F7" s="2" t="s">
        <v>52</v>
      </c>
      <c r="G7" s="2">
        <v>16.175000000000001</v>
      </c>
      <c r="H7" s="35" t="s">
        <v>16</v>
      </c>
    </row>
    <row r="8" spans="1:8" ht="27.75" customHeight="1">
      <c r="A8" s="35"/>
      <c r="B8" s="16" t="s">
        <v>13</v>
      </c>
      <c r="C8" s="2">
        <v>16.175000000000001</v>
      </c>
      <c r="D8" s="16" t="s">
        <v>13</v>
      </c>
      <c r="E8" s="2">
        <v>16.175000000000001</v>
      </c>
      <c r="F8" s="16" t="s">
        <v>13</v>
      </c>
      <c r="G8" s="2">
        <v>16.175000000000001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4" t="s">
        <v>122</v>
      </c>
      <c r="C11" s="34"/>
      <c r="D11" s="34"/>
      <c r="E11" s="34" t="s">
        <v>108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186</v>
      </c>
      <c r="E13" s="36"/>
      <c r="F13" s="3">
        <v>4</v>
      </c>
      <c r="G13" s="16">
        <v>4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3"/>
      <c r="G19" s="1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3"/>
      <c r="G20" s="1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119</v>
      </c>
      <c r="E28" s="36"/>
      <c r="F28" s="3" t="s">
        <v>115</v>
      </c>
      <c r="G28" s="12">
        <v>1</v>
      </c>
      <c r="H28" s="2">
        <v>15</v>
      </c>
    </row>
    <row r="29" spans="1:8" ht="14.1" customHeight="1">
      <c r="A29" s="35"/>
      <c r="B29" s="35"/>
      <c r="C29" s="34"/>
      <c r="D29" s="36" t="s">
        <v>120</v>
      </c>
      <c r="E29" s="36"/>
      <c r="F29" s="3" t="s">
        <v>115</v>
      </c>
      <c r="G29" s="12">
        <v>1</v>
      </c>
      <c r="H29" s="2">
        <v>15</v>
      </c>
    </row>
    <row r="30" spans="1:8" ht="14.1" customHeight="1">
      <c r="A30" s="35"/>
      <c r="B30" s="35"/>
      <c r="C30" s="34"/>
      <c r="D30" s="43" t="s">
        <v>35</v>
      </c>
      <c r="E30" s="44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121</v>
      </c>
      <c r="E37" s="36"/>
      <c r="F37" s="3" t="s">
        <v>115</v>
      </c>
      <c r="G37" s="3" t="s">
        <v>228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3" t="s">
        <v>115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5" zoomScale="130" zoomScalePageLayoutView="130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123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45" t="s">
        <v>140</v>
      </c>
      <c r="D5" s="33"/>
      <c r="E5" s="34" t="s">
        <v>6</v>
      </c>
      <c r="F5" s="34"/>
      <c r="G5" s="34" t="s">
        <v>98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4.4800000000000004</v>
      </c>
      <c r="D7" s="2" t="s">
        <v>14</v>
      </c>
      <c r="E7" s="2">
        <v>4.4800000000000004</v>
      </c>
      <c r="F7" s="2" t="s">
        <v>52</v>
      </c>
      <c r="G7" s="2">
        <v>4.4800000000000004</v>
      </c>
      <c r="H7" s="35" t="s">
        <v>16</v>
      </c>
    </row>
    <row r="8" spans="1:8" ht="27.75" customHeight="1">
      <c r="A8" s="35"/>
      <c r="B8" s="16" t="s">
        <v>13</v>
      </c>
      <c r="C8" s="2">
        <v>4.4800000000000004</v>
      </c>
      <c r="D8" s="16" t="s">
        <v>13</v>
      </c>
      <c r="E8" s="2">
        <v>4.4800000000000004</v>
      </c>
      <c r="F8" s="16" t="s">
        <v>13</v>
      </c>
      <c r="G8" s="2">
        <v>4.4800000000000004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5" t="s">
        <v>124</v>
      </c>
      <c r="C11" s="34"/>
      <c r="D11" s="34"/>
      <c r="E11" s="34" t="s">
        <v>108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185</v>
      </c>
      <c r="E13" s="36"/>
      <c r="F13" s="3">
        <v>5</v>
      </c>
      <c r="G13" s="16">
        <v>6</v>
      </c>
      <c r="H13" s="2">
        <v>25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127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125</v>
      </c>
      <c r="E20" s="36"/>
      <c r="F20" s="3" t="s">
        <v>115</v>
      </c>
      <c r="G20" s="12">
        <v>0.91</v>
      </c>
      <c r="H20" s="2">
        <v>25</v>
      </c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41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41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41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41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41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41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41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41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41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41"/>
      <c r="C34" s="35" t="s">
        <v>41</v>
      </c>
      <c r="D34" s="36" t="s">
        <v>184</v>
      </c>
      <c r="E34" s="36"/>
      <c r="F34" s="3" t="s">
        <v>229</v>
      </c>
      <c r="G34" s="3" t="s">
        <v>230</v>
      </c>
      <c r="H34" s="2">
        <v>30</v>
      </c>
    </row>
    <row r="35" spans="1:8" ht="14.1" customHeight="1">
      <c r="A35" s="35"/>
      <c r="B35" s="41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41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9" t="s">
        <v>126</v>
      </c>
      <c r="E37" s="39"/>
      <c r="F37" s="3" t="s">
        <v>115</v>
      </c>
      <c r="G37" s="12">
        <v>0.93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3" t="s">
        <v>115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12" zoomScalePageLayoutView="112" workbookViewId="0">
      <selection activeCell="B42" sqref="B42:H42"/>
    </sheetView>
  </sheetViews>
  <sheetFormatPr defaultRowHeight="13.5"/>
  <cols>
    <col min="2" max="2" width="12.25" customWidth="1"/>
    <col min="4" max="4" width="16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28.5" customHeight="1">
      <c r="A5" s="2" t="s">
        <v>2</v>
      </c>
      <c r="B5" s="15" t="s">
        <v>3</v>
      </c>
      <c r="C5" s="35" t="s">
        <v>129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2.2688000000000001</v>
      </c>
      <c r="D7" s="2" t="s">
        <v>14</v>
      </c>
      <c r="E7" s="2">
        <v>2.2688000000000001</v>
      </c>
      <c r="F7" s="2" t="s">
        <v>52</v>
      </c>
      <c r="G7" s="2">
        <v>2.2688000000000001</v>
      </c>
      <c r="H7" s="35" t="s">
        <v>16</v>
      </c>
    </row>
    <row r="8" spans="1:8" ht="27.75" customHeight="1">
      <c r="A8" s="35"/>
      <c r="B8" s="16" t="s">
        <v>13</v>
      </c>
      <c r="C8" s="2">
        <v>2.2688000000000001</v>
      </c>
      <c r="D8" s="16" t="s">
        <v>13</v>
      </c>
      <c r="E8" s="2">
        <v>2.2688000000000001</v>
      </c>
      <c r="F8" s="16" t="s">
        <v>13</v>
      </c>
      <c r="G8" s="2">
        <v>2.2688000000000001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5" t="s">
        <v>124</v>
      </c>
      <c r="C11" s="34"/>
      <c r="D11" s="34"/>
      <c r="E11" s="34" t="s">
        <v>130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128</v>
      </c>
      <c r="E13" s="36"/>
      <c r="F13" s="3">
        <v>5</v>
      </c>
      <c r="G13" s="16">
        <v>6</v>
      </c>
      <c r="H13" s="2">
        <v>25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131</v>
      </c>
      <c r="E19" s="36"/>
      <c r="F19" s="3" t="s">
        <v>115</v>
      </c>
      <c r="G19" s="12">
        <v>0.9</v>
      </c>
      <c r="H19" s="2">
        <v>25</v>
      </c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184</v>
      </c>
      <c r="E34" s="36"/>
      <c r="F34" s="3" t="s">
        <v>180</v>
      </c>
      <c r="G34" s="3" t="s">
        <v>231</v>
      </c>
      <c r="H34" s="2">
        <v>30</v>
      </c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9" t="s">
        <v>126</v>
      </c>
      <c r="E37" s="39"/>
      <c r="F37" s="3" t="s">
        <v>115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46"/>
      <c r="E40" s="47"/>
      <c r="F40" s="3" t="s">
        <v>115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30" zoomScalePageLayoutView="130" workbookViewId="0">
      <selection activeCell="B42" sqref="B42:H42"/>
    </sheetView>
  </sheetViews>
  <sheetFormatPr defaultRowHeight="13.5"/>
  <cols>
    <col min="2" max="2" width="12.25" customWidth="1"/>
    <col min="4" max="4" width="15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132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33.75" customHeight="1">
      <c r="A5" s="2" t="s">
        <v>2</v>
      </c>
      <c r="B5" s="17" t="s">
        <v>3</v>
      </c>
      <c r="C5" s="48" t="s">
        <v>139</v>
      </c>
      <c r="D5" s="49"/>
      <c r="E5" s="34" t="s">
        <v>6</v>
      </c>
      <c r="F5" s="34"/>
      <c r="G5" s="34" t="s">
        <v>133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2.5</v>
      </c>
      <c r="D7" s="2" t="s">
        <v>14</v>
      </c>
      <c r="E7" s="2">
        <v>2.5</v>
      </c>
      <c r="F7" s="2" t="s">
        <v>52</v>
      </c>
      <c r="G7" s="2">
        <v>2.5</v>
      </c>
      <c r="H7" s="35" t="s">
        <v>16</v>
      </c>
    </row>
    <row r="8" spans="1:8" ht="27.75" customHeight="1">
      <c r="A8" s="35"/>
      <c r="B8" s="18" t="s">
        <v>13</v>
      </c>
      <c r="C8" s="2">
        <v>2.5</v>
      </c>
      <c r="D8" s="18" t="s">
        <v>13</v>
      </c>
      <c r="E8" s="2">
        <v>2.5</v>
      </c>
      <c r="F8" s="18" t="s">
        <v>13</v>
      </c>
      <c r="G8" s="2">
        <v>2.5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5" t="s">
        <v>134</v>
      </c>
      <c r="C11" s="34"/>
      <c r="D11" s="34"/>
      <c r="E11" s="34" t="s">
        <v>135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137</v>
      </c>
      <c r="E13" s="36"/>
      <c r="F13" s="3">
        <v>5</v>
      </c>
      <c r="G13" s="18">
        <v>5</v>
      </c>
      <c r="H13" s="2">
        <v>25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136</v>
      </c>
      <c r="E19" s="36"/>
      <c r="F19" s="3" t="s">
        <v>115</v>
      </c>
      <c r="G19" s="12">
        <v>0.9</v>
      </c>
      <c r="H19" s="2">
        <v>25</v>
      </c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184</v>
      </c>
      <c r="E34" s="36"/>
      <c r="F34" s="3" t="s">
        <v>183</v>
      </c>
      <c r="G34" s="12">
        <v>0.86</v>
      </c>
      <c r="H34" s="2">
        <v>30</v>
      </c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9" t="s">
        <v>126</v>
      </c>
      <c r="E37" s="39"/>
      <c r="F37" s="3" t="s">
        <v>115</v>
      </c>
      <c r="G37" s="12">
        <v>0.91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3" t="s">
        <v>115</v>
      </c>
      <c r="G40" s="12">
        <v>1</v>
      </c>
      <c r="H40" s="2">
        <v>10</v>
      </c>
    </row>
    <row r="41" spans="1:8" ht="25.5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42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48" zoomScalePageLayoutView="148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138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141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18.350000000000001</v>
      </c>
      <c r="D7" s="2" t="s">
        <v>14</v>
      </c>
      <c r="E7" s="2">
        <v>18.350000000000001</v>
      </c>
      <c r="F7" s="2" t="s">
        <v>52</v>
      </c>
      <c r="G7" s="2">
        <v>18.350000000000001</v>
      </c>
      <c r="H7" s="35" t="s">
        <v>16</v>
      </c>
    </row>
    <row r="8" spans="1:8" ht="27.75" customHeight="1">
      <c r="A8" s="35"/>
      <c r="B8" s="18" t="s">
        <v>13</v>
      </c>
      <c r="C8" s="2">
        <v>18.350000000000001</v>
      </c>
      <c r="D8" s="18" t="s">
        <v>13</v>
      </c>
      <c r="E8" s="2">
        <v>18.350000000000001</v>
      </c>
      <c r="F8" s="18" t="s">
        <v>13</v>
      </c>
      <c r="G8" s="2">
        <v>18.350000000000001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142</v>
      </c>
      <c r="C11" s="34"/>
      <c r="D11" s="34"/>
      <c r="E11" s="34" t="s">
        <v>135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36</v>
      </c>
      <c r="E13" s="36"/>
      <c r="F13" s="3" t="s">
        <v>42</v>
      </c>
      <c r="G13" s="18" t="s">
        <v>43</v>
      </c>
      <c r="H13" s="2"/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143</v>
      </c>
      <c r="E19" s="36"/>
      <c r="F19" s="2" t="s">
        <v>73</v>
      </c>
      <c r="G19" s="12">
        <v>0.95</v>
      </c>
      <c r="H19" s="2">
        <v>50</v>
      </c>
    </row>
    <row r="20" spans="1:8" ht="14.1" customHeight="1">
      <c r="A20" s="35"/>
      <c r="B20" s="35"/>
      <c r="C20" s="34"/>
      <c r="D20" s="36"/>
      <c r="E20" s="36"/>
      <c r="F20" s="2"/>
      <c r="G20" s="1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41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41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41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41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41"/>
      <c r="C29" s="34"/>
      <c r="D29" s="36" t="s">
        <v>144</v>
      </c>
      <c r="E29" s="36"/>
      <c r="F29" s="2" t="s">
        <v>73</v>
      </c>
      <c r="G29" s="12">
        <v>0.93</v>
      </c>
      <c r="H29" s="2">
        <v>30</v>
      </c>
    </row>
    <row r="30" spans="1:8" ht="14.1" customHeight="1">
      <c r="A30" s="35"/>
      <c r="B30" s="41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41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41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41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41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41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41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145</v>
      </c>
      <c r="E37" s="36"/>
      <c r="F37" s="2" t="s">
        <v>73</v>
      </c>
      <c r="G37" s="12">
        <v>0.96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54" zoomScalePageLayoutView="154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138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146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8</v>
      </c>
      <c r="D7" s="2" t="s">
        <v>14</v>
      </c>
      <c r="E7" s="2">
        <v>8</v>
      </c>
      <c r="F7" s="2" t="s">
        <v>52</v>
      </c>
      <c r="G7" s="2">
        <v>8</v>
      </c>
      <c r="H7" s="35" t="s">
        <v>16</v>
      </c>
    </row>
    <row r="8" spans="1:8" ht="27.75" customHeight="1">
      <c r="A8" s="35"/>
      <c r="B8" s="18" t="s">
        <v>13</v>
      </c>
      <c r="C8" s="2">
        <v>8</v>
      </c>
      <c r="D8" s="18" t="s">
        <v>13</v>
      </c>
      <c r="E8" s="2">
        <v>8</v>
      </c>
      <c r="F8" s="18" t="s">
        <v>13</v>
      </c>
      <c r="G8" s="2">
        <v>8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147</v>
      </c>
      <c r="C11" s="34"/>
      <c r="D11" s="34"/>
      <c r="E11" s="34" t="s">
        <v>135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181</v>
      </c>
      <c r="E13" s="36"/>
      <c r="F13" s="3">
        <v>16</v>
      </c>
      <c r="G13" s="18">
        <v>16</v>
      </c>
      <c r="H13" s="2">
        <v>25</v>
      </c>
    </row>
    <row r="14" spans="1:8" ht="14.1" customHeight="1">
      <c r="A14" s="35"/>
      <c r="B14" s="35"/>
      <c r="C14" s="34"/>
      <c r="D14" s="36" t="s">
        <v>148</v>
      </c>
      <c r="E14" s="36"/>
      <c r="F14" s="2">
        <v>16</v>
      </c>
      <c r="G14" s="3">
        <v>18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41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41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41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41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41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41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41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41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41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41"/>
      <c r="C34" s="35" t="s">
        <v>41</v>
      </c>
      <c r="D34" s="39" t="s">
        <v>182</v>
      </c>
      <c r="E34" s="39"/>
      <c r="F34" s="2" t="s">
        <v>183</v>
      </c>
      <c r="G34" s="12">
        <v>0.86</v>
      </c>
      <c r="H34" s="2">
        <v>30</v>
      </c>
    </row>
    <row r="35" spans="1:8" ht="14.1" customHeight="1">
      <c r="A35" s="35"/>
      <c r="B35" s="41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41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149</v>
      </c>
      <c r="E37" s="36"/>
      <c r="F37" s="2" t="s">
        <v>73</v>
      </c>
      <c r="G37" s="12">
        <v>0.95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24" zoomScalePageLayoutView="124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5.75" customWidth="1"/>
    <col min="6" max="6" width="13.625" customWidth="1"/>
    <col min="7" max="7" width="13.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155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150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16.14</v>
      </c>
      <c r="D7" s="2" t="s">
        <v>14</v>
      </c>
      <c r="E7" s="2">
        <v>16.14</v>
      </c>
      <c r="F7" s="2" t="s">
        <v>52</v>
      </c>
      <c r="G7" s="2">
        <v>16.14</v>
      </c>
      <c r="H7" s="35" t="s">
        <v>16</v>
      </c>
    </row>
    <row r="8" spans="1:8" ht="27.75" customHeight="1">
      <c r="A8" s="35"/>
      <c r="B8" s="18" t="s">
        <v>13</v>
      </c>
      <c r="C8" s="2">
        <v>16.14</v>
      </c>
      <c r="D8" s="18" t="s">
        <v>13</v>
      </c>
      <c r="E8" s="2">
        <v>16.14</v>
      </c>
      <c r="F8" s="18" t="s">
        <v>13</v>
      </c>
      <c r="G8" s="2">
        <v>16.14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151</v>
      </c>
      <c r="C11" s="34"/>
      <c r="D11" s="34"/>
      <c r="E11" s="34" t="s">
        <v>135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36</v>
      </c>
      <c r="E13" s="36"/>
      <c r="F13" s="3" t="s">
        <v>42</v>
      </c>
      <c r="G13" s="18" t="s">
        <v>43</v>
      </c>
      <c r="H13" s="2"/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152</v>
      </c>
      <c r="E19" s="36"/>
      <c r="F19" s="2" t="s">
        <v>73</v>
      </c>
      <c r="G19" s="2">
        <v>95</v>
      </c>
      <c r="H19" s="2">
        <v>25</v>
      </c>
    </row>
    <row r="20" spans="1:8" ht="14.1" customHeight="1">
      <c r="A20" s="35"/>
      <c r="B20" s="35"/>
      <c r="C20" s="34"/>
      <c r="D20" s="36" t="s">
        <v>153</v>
      </c>
      <c r="E20" s="36"/>
      <c r="F20" s="2" t="s">
        <v>73</v>
      </c>
      <c r="G20" s="2">
        <v>96</v>
      </c>
      <c r="H20" s="2">
        <v>25</v>
      </c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9" t="s">
        <v>154</v>
      </c>
      <c r="E34" s="39"/>
      <c r="F34" s="2" t="s">
        <v>180</v>
      </c>
      <c r="G34" s="12">
        <v>0.86</v>
      </c>
      <c r="H34" s="2">
        <v>30</v>
      </c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2" t="s">
        <v>73</v>
      </c>
      <c r="G37" s="2">
        <v>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24" zoomScalePageLayoutView="124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156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4.4000000000000004</v>
      </c>
      <c r="D7" s="2" t="s">
        <v>14</v>
      </c>
      <c r="E7" s="2">
        <v>4.4000000000000004</v>
      </c>
      <c r="F7" s="2" t="s">
        <v>52</v>
      </c>
      <c r="G7" s="2">
        <v>4.4000000000000004</v>
      </c>
      <c r="H7" s="35" t="s">
        <v>16</v>
      </c>
    </row>
    <row r="8" spans="1:8" ht="27.75" customHeight="1">
      <c r="A8" s="35"/>
      <c r="B8" s="18" t="s">
        <v>13</v>
      </c>
      <c r="C8" s="2">
        <v>4.4000000000000004</v>
      </c>
      <c r="D8" s="18" t="s">
        <v>13</v>
      </c>
      <c r="E8" s="2">
        <v>4.4000000000000004</v>
      </c>
      <c r="F8" s="18" t="s">
        <v>13</v>
      </c>
      <c r="G8" s="2">
        <v>4.4000000000000004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157</v>
      </c>
      <c r="C11" s="34"/>
      <c r="D11" s="34"/>
      <c r="E11" s="34" t="s">
        <v>158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36</v>
      </c>
      <c r="E13" s="36"/>
      <c r="F13" s="3" t="s">
        <v>42</v>
      </c>
      <c r="G13" s="18" t="s">
        <v>43</v>
      </c>
      <c r="H13" s="2"/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159</v>
      </c>
      <c r="E19" s="36"/>
      <c r="F19" s="2" t="s">
        <v>73</v>
      </c>
      <c r="G19" s="12">
        <v>0.92</v>
      </c>
      <c r="H19" s="2">
        <v>25</v>
      </c>
    </row>
    <row r="20" spans="1:8" ht="14.1" customHeight="1">
      <c r="A20" s="35"/>
      <c r="B20" s="35"/>
      <c r="C20" s="34"/>
      <c r="D20" s="36" t="s">
        <v>160</v>
      </c>
      <c r="E20" s="36"/>
      <c r="F20" s="2" t="s">
        <v>73</v>
      </c>
      <c r="G20" s="12">
        <v>0.91</v>
      </c>
      <c r="H20" s="2">
        <v>25</v>
      </c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178</v>
      </c>
      <c r="E28" s="36"/>
      <c r="F28" s="11" t="s">
        <v>179</v>
      </c>
      <c r="G28" s="12">
        <v>0.02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9" t="s">
        <v>33</v>
      </c>
      <c r="E34" s="39"/>
      <c r="F34" s="2"/>
      <c r="G34" s="19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2" t="s">
        <v>73</v>
      </c>
      <c r="G37" s="12">
        <v>0.91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42" zoomScalePageLayoutView="142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.875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138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161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17</v>
      </c>
      <c r="D7" s="2" t="s">
        <v>14</v>
      </c>
      <c r="E7" s="2">
        <v>17</v>
      </c>
      <c r="F7" s="2" t="s">
        <v>52</v>
      </c>
      <c r="G7" s="2">
        <v>17</v>
      </c>
      <c r="H7" s="35" t="s">
        <v>16</v>
      </c>
    </row>
    <row r="8" spans="1:8" ht="27.75" customHeight="1">
      <c r="A8" s="35"/>
      <c r="B8" s="18" t="s">
        <v>13</v>
      </c>
      <c r="C8" s="2">
        <v>17</v>
      </c>
      <c r="D8" s="18" t="s">
        <v>13</v>
      </c>
      <c r="E8" s="2">
        <v>17</v>
      </c>
      <c r="F8" s="18" t="s">
        <v>13</v>
      </c>
      <c r="G8" s="2">
        <v>17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162</v>
      </c>
      <c r="C11" s="34"/>
      <c r="D11" s="34"/>
      <c r="E11" s="34" t="s">
        <v>163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177</v>
      </c>
      <c r="E13" s="36"/>
      <c r="F13" s="3">
        <v>16</v>
      </c>
      <c r="G13" s="18">
        <v>16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/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176</v>
      </c>
      <c r="E28" s="36"/>
      <c r="F28" s="2" t="s">
        <v>73</v>
      </c>
      <c r="G28" s="2">
        <v>95</v>
      </c>
      <c r="H28" s="2">
        <v>15</v>
      </c>
    </row>
    <row r="29" spans="1:8" ht="14.1" customHeight="1">
      <c r="A29" s="35"/>
      <c r="B29" s="35"/>
      <c r="C29" s="34"/>
      <c r="D29" s="36" t="s">
        <v>164</v>
      </c>
      <c r="E29" s="36"/>
      <c r="F29" s="2" t="s">
        <v>73</v>
      </c>
      <c r="G29" s="12">
        <v>0.93</v>
      </c>
      <c r="H29" s="2">
        <v>15</v>
      </c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19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2" t="s">
        <v>73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H47"/>
  <sheetViews>
    <sheetView showWhiteSpace="0" view="pageLayout" topLeftCell="A2" zoomScale="166" zoomScalePageLayoutView="166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6" customWidth="1"/>
    <col min="6" max="6" width="15.875" customWidth="1"/>
    <col min="7" max="7" width="12.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165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1.05</v>
      </c>
      <c r="D7" s="2" t="s">
        <v>14</v>
      </c>
      <c r="E7" s="2">
        <v>1.05</v>
      </c>
      <c r="F7" s="2" t="s">
        <v>52</v>
      </c>
      <c r="G7" s="2">
        <v>1.05</v>
      </c>
      <c r="H7" s="35" t="s">
        <v>16</v>
      </c>
    </row>
    <row r="8" spans="1:8" ht="27.75" customHeight="1">
      <c r="A8" s="35"/>
      <c r="B8" s="18" t="s">
        <v>13</v>
      </c>
      <c r="C8" s="2">
        <v>1.05</v>
      </c>
      <c r="D8" s="18" t="s">
        <v>13</v>
      </c>
      <c r="E8" s="2">
        <v>1.05</v>
      </c>
      <c r="F8" s="18" t="s">
        <v>13</v>
      </c>
      <c r="G8" s="2">
        <v>1.05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166</v>
      </c>
      <c r="C11" s="34"/>
      <c r="D11" s="34"/>
      <c r="E11" s="34" t="s">
        <v>158</v>
      </c>
      <c r="F11" s="34"/>
      <c r="G11" s="34"/>
      <c r="H11" s="2">
        <v>100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167</v>
      </c>
      <c r="E13" s="36"/>
      <c r="F13" s="3">
        <v>10</v>
      </c>
      <c r="G13" s="18">
        <v>15</v>
      </c>
      <c r="H13" s="2">
        <v>25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168</v>
      </c>
      <c r="E19" s="36"/>
      <c r="F19" s="2" t="s">
        <v>73</v>
      </c>
      <c r="G19" s="12">
        <v>0.93</v>
      </c>
      <c r="H19" s="2">
        <v>25</v>
      </c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25.5" customHeight="1">
      <c r="A34" s="35"/>
      <c r="B34" s="35"/>
      <c r="C34" s="35" t="s">
        <v>41</v>
      </c>
      <c r="D34" s="39" t="s">
        <v>169</v>
      </c>
      <c r="E34" s="39"/>
      <c r="F34" s="25">
        <v>0.85</v>
      </c>
      <c r="G34" s="26">
        <v>0.86</v>
      </c>
      <c r="H34" s="2">
        <v>30</v>
      </c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145</v>
      </c>
      <c r="E37" s="36"/>
      <c r="F37" s="2" t="s">
        <v>73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30" zoomScalePageLayoutView="130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7" t="s">
        <v>3</v>
      </c>
      <c r="C5" s="34" t="s">
        <v>61</v>
      </c>
      <c r="D5" s="34"/>
      <c r="E5" s="34" t="s">
        <v>6</v>
      </c>
      <c r="F5" s="34"/>
      <c r="G5" s="34" t="s">
        <v>62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7" t="s">
        <v>11</v>
      </c>
    </row>
    <row r="7" spans="1:8">
      <c r="A7" s="35"/>
      <c r="B7" s="2" t="s">
        <v>12</v>
      </c>
      <c r="C7" s="2">
        <v>6.99</v>
      </c>
      <c r="D7" s="2" t="s">
        <v>14</v>
      </c>
      <c r="E7" s="2">
        <v>6.99</v>
      </c>
      <c r="F7" s="2" t="s">
        <v>52</v>
      </c>
      <c r="G7" s="2">
        <v>6.99</v>
      </c>
      <c r="H7" s="35" t="s">
        <v>16</v>
      </c>
    </row>
    <row r="8" spans="1:8" ht="27.75" customHeight="1">
      <c r="A8" s="35"/>
      <c r="B8" s="8" t="s">
        <v>13</v>
      </c>
      <c r="C8" s="2">
        <v>6.99</v>
      </c>
      <c r="D8" s="8" t="s">
        <v>13</v>
      </c>
      <c r="E8" s="2">
        <v>6.99</v>
      </c>
      <c r="F8" s="8" t="s">
        <v>13</v>
      </c>
      <c r="G8" s="2">
        <v>6.99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7" t="s">
        <v>20</v>
      </c>
    </row>
    <row r="11" spans="1:8" ht="26.25" customHeight="1">
      <c r="A11" s="35"/>
      <c r="B11" s="34" t="s">
        <v>63</v>
      </c>
      <c r="C11" s="34"/>
      <c r="D11" s="34"/>
      <c r="E11" s="34" t="s">
        <v>68</v>
      </c>
      <c r="F11" s="34"/>
      <c r="G11" s="34"/>
      <c r="H11" s="12">
        <v>1</v>
      </c>
    </row>
    <row r="12" spans="1:8">
      <c r="A12" s="35" t="s">
        <v>21</v>
      </c>
      <c r="B12" s="7" t="s">
        <v>22</v>
      </c>
      <c r="C12" s="7" t="s">
        <v>23</v>
      </c>
      <c r="D12" s="34" t="s">
        <v>24</v>
      </c>
      <c r="E12" s="34"/>
      <c r="F12" s="7" t="s">
        <v>25</v>
      </c>
      <c r="G12" s="7" t="s">
        <v>26</v>
      </c>
      <c r="H12" s="7" t="s">
        <v>27</v>
      </c>
    </row>
    <row r="13" spans="1:8" ht="32.25" customHeight="1">
      <c r="A13" s="35"/>
      <c r="B13" s="35" t="s">
        <v>28</v>
      </c>
      <c r="C13" s="34" t="s">
        <v>29</v>
      </c>
      <c r="D13" s="39" t="s">
        <v>64</v>
      </c>
      <c r="E13" s="39"/>
      <c r="F13" s="14" t="s">
        <v>59</v>
      </c>
      <c r="G13" s="13">
        <v>1</v>
      </c>
      <c r="H13" s="2">
        <v>25</v>
      </c>
    </row>
    <row r="14" spans="1:8" ht="14.1" customHeight="1">
      <c r="A14" s="35"/>
      <c r="B14" s="35"/>
      <c r="C14" s="34"/>
      <c r="D14" s="39" t="s">
        <v>65</v>
      </c>
      <c r="E14" s="39"/>
      <c r="F14" s="14" t="s">
        <v>59</v>
      </c>
      <c r="G14" s="13">
        <v>1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66</v>
      </c>
      <c r="E25" s="36"/>
      <c r="F25" s="14" t="s">
        <v>59</v>
      </c>
      <c r="G25" s="13">
        <v>0.92</v>
      </c>
      <c r="H25" s="2">
        <v>30</v>
      </c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/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67</v>
      </c>
      <c r="E37" s="36"/>
      <c r="F37" s="14" t="s">
        <v>59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1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8" t="s">
        <v>46</v>
      </c>
      <c r="C40" s="7" t="s">
        <v>47</v>
      </c>
      <c r="D40" s="34"/>
      <c r="E40" s="34"/>
      <c r="F40" s="13">
        <v>1</v>
      </c>
      <c r="G40" s="13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4" zoomScale="136" zoomScalePageLayoutView="136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138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170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4.5599999999999996</v>
      </c>
      <c r="D7" s="2" t="s">
        <v>14</v>
      </c>
      <c r="E7" s="2">
        <v>4.5599999999999996</v>
      </c>
      <c r="F7" s="2" t="s">
        <v>52</v>
      </c>
      <c r="G7" s="2">
        <v>4.5599999999999996</v>
      </c>
      <c r="H7" s="35" t="s">
        <v>16</v>
      </c>
    </row>
    <row r="8" spans="1:8" ht="27.75" customHeight="1">
      <c r="A8" s="35"/>
      <c r="B8" s="18" t="s">
        <v>13</v>
      </c>
      <c r="C8" s="2">
        <v>4.5599999999999996</v>
      </c>
      <c r="D8" s="18" t="s">
        <v>13</v>
      </c>
      <c r="E8" s="2">
        <v>4.5599999999999996</v>
      </c>
      <c r="F8" s="18" t="s">
        <v>13</v>
      </c>
      <c r="G8" s="2">
        <v>4.5599999999999996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171</v>
      </c>
      <c r="C11" s="34"/>
      <c r="D11" s="34"/>
      <c r="E11" s="34" t="s">
        <v>135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174</v>
      </c>
      <c r="E13" s="36"/>
      <c r="F13" s="3">
        <v>4</v>
      </c>
      <c r="G13" s="18">
        <v>4</v>
      </c>
      <c r="H13" s="2">
        <v>25</v>
      </c>
    </row>
    <row r="14" spans="1:8" ht="14.1" customHeight="1">
      <c r="A14" s="35"/>
      <c r="B14" s="35"/>
      <c r="C14" s="34"/>
      <c r="D14" s="36" t="s">
        <v>175</v>
      </c>
      <c r="E14" s="36"/>
      <c r="F14" s="2">
        <v>37.79</v>
      </c>
      <c r="G14" s="3">
        <v>37.79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1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1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172</v>
      </c>
      <c r="E28" s="36"/>
      <c r="F28" s="2" t="s">
        <v>73</v>
      </c>
      <c r="G28" s="12">
        <v>1</v>
      </c>
      <c r="H28" s="2">
        <v>15</v>
      </c>
    </row>
    <row r="29" spans="1:8" ht="14.1" customHeight="1">
      <c r="A29" s="35"/>
      <c r="B29" s="35"/>
      <c r="C29" s="34"/>
      <c r="D29" s="36" t="s">
        <v>173</v>
      </c>
      <c r="E29" s="36"/>
      <c r="F29" s="2" t="s">
        <v>73</v>
      </c>
      <c r="G29" s="12">
        <v>1</v>
      </c>
      <c r="H29" s="2">
        <v>15</v>
      </c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149</v>
      </c>
      <c r="E37" s="36"/>
      <c r="F37" s="2" t="s">
        <v>73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2" zoomScale="118" zoomScalePageLayoutView="118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138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191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14.76</v>
      </c>
      <c r="D7" s="2" t="s">
        <v>14</v>
      </c>
      <c r="E7" s="2">
        <v>14.76</v>
      </c>
      <c r="F7" s="2" t="s">
        <v>52</v>
      </c>
      <c r="G7" s="2">
        <v>14.76</v>
      </c>
      <c r="H7" s="35" t="s">
        <v>16</v>
      </c>
    </row>
    <row r="8" spans="1:8" ht="27.75" customHeight="1">
      <c r="A8" s="35"/>
      <c r="B8" s="18" t="s">
        <v>13</v>
      </c>
      <c r="C8" s="2">
        <v>14.76</v>
      </c>
      <c r="D8" s="18" t="s">
        <v>13</v>
      </c>
      <c r="E8" s="2">
        <v>14.76</v>
      </c>
      <c r="F8" s="18" t="s">
        <v>13</v>
      </c>
      <c r="G8" s="2">
        <v>14.76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192</v>
      </c>
      <c r="C11" s="34"/>
      <c r="D11" s="34"/>
      <c r="E11" s="34" t="s">
        <v>135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193</v>
      </c>
      <c r="E13" s="36"/>
      <c r="F13" s="3">
        <v>4</v>
      </c>
      <c r="G13" s="18">
        <v>4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172</v>
      </c>
      <c r="E28" s="36"/>
      <c r="F28" s="2" t="s">
        <v>73</v>
      </c>
      <c r="G28" s="12">
        <v>1</v>
      </c>
      <c r="H28" s="2">
        <v>15</v>
      </c>
    </row>
    <row r="29" spans="1:8" ht="14.1" customHeight="1">
      <c r="A29" s="35"/>
      <c r="B29" s="35"/>
      <c r="C29" s="34"/>
      <c r="D29" s="36" t="s">
        <v>173</v>
      </c>
      <c r="E29" s="36"/>
      <c r="F29" s="2" t="s">
        <v>73</v>
      </c>
      <c r="G29" s="12">
        <v>1</v>
      </c>
      <c r="H29" s="2">
        <v>15</v>
      </c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2" t="s">
        <v>73</v>
      </c>
      <c r="G37" s="12">
        <v>0.93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Layout" zoomScale="136" zoomScalePageLayoutView="136" workbookViewId="0">
      <selection activeCell="D28" sqref="D28:E28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194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3" t="s">
        <v>208</v>
      </c>
      <c r="D5" s="33"/>
      <c r="E5" s="34" t="s">
        <v>6</v>
      </c>
      <c r="F5" s="34"/>
      <c r="G5" s="34" t="s">
        <v>207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0.156</v>
      </c>
      <c r="D7" s="2" t="s">
        <v>14</v>
      </c>
      <c r="E7" s="2">
        <v>0.156</v>
      </c>
      <c r="F7" s="2" t="s">
        <v>52</v>
      </c>
      <c r="G7" s="2">
        <v>0.156</v>
      </c>
      <c r="H7" s="35" t="s">
        <v>16</v>
      </c>
    </row>
    <row r="8" spans="1:8" ht="27.75" customHeight="1">
      <c r="A8" s="35"/>
      <c r="B8" s="18" t="s">
        <v>13</v>
      </c>
      <c r="C8" s="2">
        <v>0.156</v>
      </c>
      <c r="D8" s="18" t="s">
        <v>13</v>
      </c>
      <c r="E8" s="2">
        <v>0.156</v>
      </c>
      <c r="F8" s="18" t="s">
        <v>13</v>
      </c>
      <c r="G8" s="2">
        <v>0.156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195</v>
      </c>
      <c r="C11" s="34"/>
      <c r="D11" s="34"/>
      <c r="E11" s="34" t="s">
        <v>158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196</v>
      </c>
      <c r="E13" s="36"/>
      <c r="F13" s="3">
        <v>14</v>
      </c>
      <c r="G13" s="18">
        <v>14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233</v>
      </c>
      <c r="E28" s="36"/>
      <c r="F28" s="12">
        <v>1</v>
      </c>
      <c r="G28" s="12">
        <v>1</v>
      </c>
      <c r="H28" s="2">
        <v>15</v>
      </c>
    </row>
    <row r="29" spans="1:8" ht="14.1" customHeight="1">
      <c r="A29" s="35"/>
      <c r="B29" s="35"/>
      <c r="C29" s="34"/>
      <c r="D29" s="36" t="s">
        <v>197</v>
      </c>
      <c r="E29" s="36"/>
      <c r="F29" s="12">
        <v>1</v>
      </c>
      <c r="G29" s="12">
        <v>1</v>
      </c>
      <c r="H29" s="2">
        <v>15</v>
      </c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198</v>
      </c>
      <c r="E37" s="36"/>
      <c r="F37" s="2" t="s">
        <v>73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36" zoomScalePageLayoutView="136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199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1.2</v>
      </c>
      <c r="D7" s="2" t="s">
        <v>14</v>
      </c>
      <c r="E7" s="2">
        <v>1.2</v>
      </c>
      <c r="F7" s="2" t="s">
        <v>52</v>
      </c>
      <c r="G7" s="2">
        <v>1.2</v>
      </c>
      <c r="H7" s="35" t="s">
        <v>16</v>
      </c>
    </row>
    <row r="8" spans="1:8" ht="27.75" customHeight="1">
      <c r="A8" s="35"/>
      <c r="B8" s="18" t="s">
        <v>13</v>
      </c>
      <c r="C8" s="2">
        <v>1.2</v>
      </c>
      <c r="D8" s="18" t="s">
        <v>13</v>
      </c>
      <c r="E8" s="2">
        <v>1.2</v>
      </c>
      <c r="F8" s="18" t="s">
        <v>13</v>
      </c>
      <c r="G8" s="2">
        <v>1.2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200</v>
      </c>
      <c r="C11" s="34"/>
      <c r="D11" s="34"/>
      <c r="E11" s="33" t="s">
        <v>201</v>
      </c>
      <c r="F11" s="33"/>
      <c r="G11" s="33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202</v>
      </c>
      <c r="E13" s="36"/>
      <c r="F13" s="3">
        <v>2</v>
      </c>
      <c r="G13" s="18">
        <v>2</v>
      </c>
      <c r="H13" s="2">
        <v>25</v>
      </c>
    </row>
    <row r="14" spans="1:8" ht="14.1" customHeight="1">
      <c r="A14" s="35"/>
      <c r="B14" s="35"/>
      <c r="C14" s="34"/>
      <c r="D14" s="36" t="s">
        <v>203</v>
      </c>
      <c r="E14" s="36"/>
      <c r="F14" s="2" t="s">
        <v>204</v>
      </c>
      <c r="G14" s="3" t="s">
        <v>204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58</v>
      </c>
      <c r="E28" s="36"/>
      <c r="F28" s="2" t="s">
        <v>73</v>
      </c>
      <c r="G28" s="12">
        <v>1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205</v>
      </c>
      <c r="E37" s="36"/>
      <c r="F37" s="2" t="s">
        <v>73</v>
      </c>
      <c r="G37" s="12">
        <v>0.93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47"/>
  <sheetViews>
    <sheetView showWhiteSpace="0" view="pageLayout" zoomScale="142" zoomScalePageLayoutView="142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206</v>
      </c>
      <c r="D5" s="34"/>
      <c r="E5" s="34" t="s">
        <v>6</v>
      </c>
      <c r="F5" s="34"/>
      <c r="G5" s="34" t="s">
        <v>207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2.5999999999999999E-2</v>
      </c>
      <c r="D7" s="2" t="s">
        <v>14</v>
      </c>
      <c r="E7" s="2">
        <v>2.5999999999999999E-2</v>
      </c>
      <c r="F7" s="2" t="s">
        <v>52</v>
      </c>
      <c r="G7" s="2">
        <v>2.5999999999999999E-2</v>
      </c>
      <c r="H7" s="35" t="s">
        <v>16</v>
      </c>
    </row>
    <row r="8" spans="1:8" ht="27.75" customHeight="1">
      <c r="A8" s="35"/>
      <c r="B8" s="18" t="s">
        <v>13</v>
      </c>
      <c r="C8" s="2">
        <v>2.5999999999999999E-2</v>
      </c>
      <c r="D8" s="18" t="s">
        <v>13</v>
      </c>
      <c r="E8" s="2">
        <v>2.5999999999999999E-2</v>
      </c>
      <c r="F8" s="18" t="s">
        <v>13</v>
      </c>
      <c r="G8" s="2">
        <v>2.5999999999999999E-2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/>
      <c r="C11" s="34"/>
      <c r="D11" s="34"/>
      <c r="E11" s="34"/>
      <c r="F11" s="34"/>
      <c r="G11" s="34"/>
      <c r="H11" s="2"/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209</v>
      </c>
      <c r="E13" s="36"/>
      <c r="F13" s="3">
        <v>2</v>
      </c>
      <c r="G13" s="18">
        <v>2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127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210</v>
      </c>
      <c r="E28" s="36"/>
      <c r="F28" s="2" t="s">
        <v>73</v>
      </c>
      <c r="G28" s="12">
        <v>1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198</v>
      </c>
      <c r="E37" s="36"/>
      <c r="F37" s="2" t="s">
        <v>73</v>
      </c>
      <c r="G37" s="12">
        <v>0.91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24" zoomScalePageLayoutView="124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117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211</v>
      </c>
      <c r="D5" s="34"/>
      <c r="E5" s="34" t="s">
        <v>6</v>
      </c>
      <c r="F5" s="34"/>
      <c r="G5" s="34" t="s">
        <v>207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7.95</v>
      </c>
      <c r="D7" s="2" t="s">
        <v>14</v>
      </c>
      <c r="E7" s="2">
        <v>7.95</v>
      </c>
      <c r="F7" s="2" t="s">
        <v>52</v>
      </c>
      <c r="G7" s="2">
        <v>7.95</v>
      </c>
      <c r="H7" s="35" t="s">
        <v>16</v>
      </c>
    </row>
    <row r="8" spans="1:8" ht="27.75" customHeight="1">
      <c r="A8" s="35"/>
      <c r="B8" s="18" t="s">
        <v>13</v>
      </c>
      <c r="C8" s="2">
        <v>7.95</v>
      </c>
      <c r="D8" s="18" t="s">
        <v>13</v>
      </c>
      <c r="E8" s="2">
        <v>7.95</v>
      </c>
      <c r="F8" s="18" t="s">
        <v>13</v>
      </c>
      <c r="G8" s="2">
        <v>7.95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4" t="s">
        <v>212</v>
      </c>
      <c r="C11" s="34"/>
      <c r="D11" s="34"/>
      <c r="E11" s="34" t="s">
        <v>213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214</v>
      </c>
      <c r="E13" s="36"/>
      <c r="F13" s="3">
        <v>14</v>
      </c>
      <c r="G13" s="18">
        <v>14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216</v>
      </c>
      <c r="E25" s="36"/>
      <c r="F25" s="2" t="s">
        <v>217</v>
      </c>
      <c r="G25" s="2" t="s">
        <v>232</v>
      </c>
      <c r="H25" s="2">
        <v>15</v>
      </c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215</v>
      </c>
      <c r="E28" s="36"/>
      <c r="F28" s="2" t="s">
        <v>73</v>
      </c>
      <c r="G28" s="12">
        <v>1</v>
      </c>
      <c r="H28" s="2">
        <v>15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145</v>
      </c>
      <c r="E37" s="36"/>
      <c r="F37" s="2" t="s">
        <v>73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42" zoomScalePageLayoutView="142" workbookViewId="0">
      <selection activeCell="E7" sqref="E7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7" t="s">
        <v>3</v>
      </c>
      <c r="C5" s="34" t="s">
        <v>218</v>
      </c>
      <c r="D5" s="34"/>
      <c r="E5" s="34" t="s">
        <v>6</v>
      </c>
      <c r="F5" s="34"/>
      <c r="G5" s="34" t="s">
        <v>207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7" t="s">
        <v>11</v>
      </c>
    </row>
    <row r="7" spans="1:8">
      <c r="A7" s="35"/>
      <c r="B7" s="2" t="s">
        <v>12</v>
      </c>
      <c r="C7" s="2">
        <v>10.08</v>
      </c>
      <c r="D7" s="2" t="s">
        <v>14</v>
      </c>
      <c r="E7" s="2">
        <v>10.08</v>
      </c>
      <c r="F7" s="2" t="s">
        <v>52</v>
      </c>
      <c r="G7" s="2">
        <v>10.08</v>
      </c>
      <c r="H7" s="35" t="s">
        <v>16</v>
      </c>
    </row>
    <row r="8" spans="1:8" ht="27.75" customHeight="1">
      <c r="A8" s="35"/>
      <c r="B8" s="18" t="s">
        <v>13</v>
      </c>
      <c r="C8" s="2">
        <v>10.08</v>
      </c>
      <c r="D8" s="18" t="s">
        <v>13</v>
      </c>
      <c r="E8" s="2">
        <v>10.08</v>
      </c>
      <c r="F8" s="18" t="s">
        <v>13</v>
      </c>
      <c r="G8" s="2">
        <v>10.08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7" t="s">
        <v>20</v>
      </c>
    </row>
    <row r="11" spans="1:8" ht="26.25" customHeight="1">
      <c r="A11" s="35"/>
      <c r="B11" s="33" t="s">
        <v>219</v>
      </c>
      <c r="C11" s="33"/>
      <c r="D11" s="33"/>
      <c r="E11" s="34" t="s">
        <v>220</v>
      </c>
      <c r="F11" s="34"/>
      <c r="G11" s="34"/>
      <c r="H11" s="12">
        <v>1</v>
      </c>
    </row>
    <row r="12" spans="1:8">
      <c r="A12" s="35" t="s">
        <v>21</v>
      </c>
      <c r="B12" s="17" t="s">
        <v>22</v>
      </c>
      <c r="C12" s="17" t="s">
        <v>23</v>
      </c>
      <c r="D12" s="34" t="s">
        <v>24</v>
      </c>
      <c r="E12" s="34"/>
      <c r="F12" s="17" t="s">
        <v>25</v>
      </c>
      <c r="G12" s="17" t="s">
        <v>26</v>
      </c>
      <c r="H12" s="17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221</v>
      </c>
      <c r="E13" s="36"/>
      <c r="F13" s="3">
        <v>4</v>
      </c>
      <c r="G13" s="18">
        <v>4</v>
      </c>
      <c r="H13" s="2">
        <v>25</v>
      </c>
    </row>
    <row r="14" spans="1:8" ht="14.1" customHeight="1">
      <c r="A14" s="35"/>
      <c r="B14" s="35"/>
      <c r="C14" s="34"/>
      <c r="D14" s="36" t="s">
        <v>222</v>
      </c>
      <c r="E14" s="36"/>
      <c r="F14" s="2" t="s">
        <v>73</v>
      </c>
      <c r="G14" s="20">
        <v>1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223</v>
      </c>
      <c r="E28" s="36"/>
      <c r="F28" s="2" t="s">
        <v>73</v>
      </c>
      <c r="G28" s="20">
        <v>1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145</v>
      </c>
      <c r="E37" s="36"/>
      <c r="F37" s="2" t="s">
        <v>73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8" t="s">
        <v>46</v>
      </c>
      <c r="C40" s="17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8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54" zoomScalePageLayoutView="154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117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24" t="s">
        <v>3</v>
      </c>
      <c r="C5" s="34" t="s">
        <v>224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24" t="s">
        <v>11</v>
      </c>
    </row>
    <row r="7" spans="1:8">
      <c r="A7" s="35"/>
      <c r="B7" s="2" t="s">
        <v>12</v>
      </c>
      <c r="C7" s="2">
        <v>4.8</v>
      </c>
      <c r="D7" s="2" t="s">
        <v>14</v>
      </c>
      <c r="E7" s="2">
        <v>4.8</v>
      </c>
      <c r="F7" s="2" t="s">
        <v>52</v>
      </c>
      <c r="G7" s="2">
        <v>4.8</v>
      </c>
      <c r="H7" s="35" t="s">
        <v>16</v>
      </c>
    </row>
    <row r="8" spans="1:8" ht="27.75" customHeight="1">
      <c r="A8" s="35"/>
      <c r="B8" s="23" t="s">
        <v>13</v>
      </c>
      <c r="C8" s="2">
        <v>4.8</v>
      </c>
      <c r="D8" s="23" t="s">
        <v>13</v>
      </c>
      <c r="E8" s="2">
        <v>4.8</v>
      </c>
      <c r="F8" s="23" t="s">
        <v>13</v>
      </c>
      <c r="G8" s="2">
        <v>4.8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24" t="s">
        <v>20</v>
      </c>
    </row>
    <row r="11" spans="1:8" ht="26.25" customHeight="1">
      <c r="A11" s="35"/>
      <c r="B11" s="34" t="s">
        <v>225</v>
      </c>
      <c r="C11" s="34"/>
      <c r="D11" s="34"/>
      <c r="E11" s="34" t="s">
        <v>226</v>
      </c>
      <c r="F11" s="34"/>
      <c r="G11" s="34"/>
      <c r="H11" s="12">
        <v>1</v>
      </c>
    </row>
    <row r="12" spans="1:8">
      <c r="A12" s="35" t="s">
        <v>21</v>
      </c>
      <c r="B12" s="24" t="s">
        <v>22</v>
      </c>
      <c r="C12" s="24" t="s">
        <v>23</v>
      </c>
      <c r="D12" s="34" t="s">
        <v>24</v>
      </c>
      <c r="E12" s="34"/>
      <c r="F12" s="24" t="s">
        <v>25</v>
      </c>
      <c r="G12" s="24" t="s">
        <v>26</v>
      </c>
      <c r="H12" s="24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227</v>
      </c>
      <c r="E13" s="36"/>
      <c r="F13" s="3">
        <v>8</v>
      </c>
      <c r="G13" s="23">
        <v>8</v>
      </c>
      <c r="H13" s="2">
        <v>25</v>
      </c>
    </row>
    <row r="14" spans="1:8" ht="14.1" customHeight="1">
      <c r="A14" s="35"/>
      <c r="B14" s="35"/>
      <c r="C14" s="34"/>
      <c r="D14" s="36" t="s">
        <v>120</v>
      </c>
      <c r="E14" s="36"/>
      <c r="F14" s="2" t="s">
        <v>73</v>
      </c>
      <c r="G14" s="20">
        <v>1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119</v>
      </c>
      <c r="E28" s="36"/>
      <c r="F28" s="2" t="s">
        <v>73</v>
      </c>
      <c r="G28" s="20">
        <v>1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101</v>
      </c>
      <c r="E37" s="36"/>
      <c r="F37" s="2" t="s">
        <v>73</v>
      </c>
      <c r="G37" s="12">
        <v>0.91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23" t="s">
        <v>46</v>
      </c>
      <c r="C40" s="24" t="s">
        <v>47</v>
      </c>
      <c r="D40" s="34"/>
      <c r="E40" s="34"/>
      <c r="F40" s="2" t="s">
        <v>73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23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showWhiteSpace="0" view="pageLayout" topLeftCell="A6" zoomScale="118" zoomScalePageLayoutView="118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5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9" t="s">
        <v>3</v>
      </c>
      <c r="C5" s="34" t="s">
        <v>69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9" t="s">
        <v>11</v>
      </c>
    </row>
    <row r="7" spans="1:8">
      <c r="A7" s="35"/>
      <c r="B7" s="2" t="s">
        <v>12</v>
      </c>
      <c r="C7" s="2">
        <v>0.34799999999999998</v>
      </c>
      <c r="D7" s="2" t="s">
        <v>14</v>
      </c>
      <c r="E7" s="2">
        <v>0.34799999999999998</v>
      </c>
      <c r="F7" s="2" t="s">
        <v>52</v>
      </c>
      <c r="G7" s="2">
        <v>0.34799999999999998</v>
      </c>
      <c r="H7" s="35" t="s">
        <v>16</v>
      </c>
    </row>
    <row r="8" spans="1:8" ht="27.75" customHeight="1">
      <c r="A8" s="35"/>
      <c r="B8" s="10" t="s">
        <v>13</v>
      </c>
      <c r="C8" s="2">
        <v>0.34799999999999998</v>
      </c>
      <c r="D8" s="10" t="s">
        <v>13</v>
      </c>
      <c r="E8" s="2">
        <v>0.34799999999999998</v>
      </c>
      <c r="F8" s="10" t="s">
        <v>13</v>
      </c>
      <c r="G8" s="2">
        <v>0.34799999999999998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9" t="s">
        <v>20</v>
      </c>
    </row>
    <row r="11" spans="1:8" ht="26.25" customHeight="1">
      <c r="A11" s="35"/>
      <c r="B11" s="33" t="s">
        <v>70</v>
      </c>
      <c r="C11" s="33"/>
      <c r="D11" s="33"/>
      <c r="E11" s="34" t="s">
        <v>71</v>
      </c>
      <c r="F11" s="34"/>
      <c r="G11" s="34"/>
      <c r="H11" s="12">
        <v>1</v>
      </c>
    </row>
    <row r="12" spans="1:8">
      <c r="A12" s="35" t="s">
        <v>21</v>
      </c>
      <c r="B12" s="9" t="s">
        <v>22</v>
      </c>
      <c r="C12" s="9" t="s">
        <v>23</v>
      </c>
      <c r="D12" s="34" t="s">
        <v>24</v>
      </c>
      <c r="E12" s="34"/>
      <c r="F12" s="9" t="s">
        <v>25</v>
      </c>
      <c r="G12" s="9" t="s">
        <v>26</v>
      </c>
      <c r="H12" s="9" t="s">
        <v>27</v>
      </c>
    </row>
    <row r="13" spans="1:8" ht="32.25" customHeight="1">
      <c r="A13" s="35"/>
      <c r="B13" s="35" t="s">
        <v>28</v>
      </c>
      <c r="C13" s="34" t="s">
        <v>29</v>
      </c>
      <c r="D13" s="39" t="s">
        <v>72</v>
      </c>
      <c r="E13" s="39"/>
      <c r="F13" s="3" t="s">
        <v>73</v>
      </c>
      <c r="G13" s="13">
        <v>0.92</v>
      </c>
      <c r="H13" s="2">
        <v>25</v>
      </c>
    </row>
    <row r="14" spans="1:8" ht="14.1" customHeight="1">
      <c r="A14" s="35"/>
      <c r="B14" s="35"/>
      <c r="C14" s="34"/>
      <c r="D14" s="36" t="s">
        <v>74</v>
      </c>
      <c r="E14" s="36"/>
      <c r="F14" s="3" t="s">
        <v>73</v>
      </c>
      <c r="G14" s="13">
        <v>0.92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9" t="s">
        <v>33</v>
      </c>
      <c r="E19" s="39"/>
      <c r="F19" s="3"/>
      <c r="G19" s="13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3"/>
      <c r="G20" s="13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75</v>
      </c>
      <c r="E28" s="36"/>
      <c r="F28" s="2" t="s">
        <v>73</v>
      </c>
      <c r="G28" s="12">
        <v>0.93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67</v>
      </c>
      <c r="E37" s="36"/>
      <c r="F37" s="2" t="s">
        <v>73</v>
      </c>
      <c r="G37" s="12">
        <v>0.95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0" t="s">
        <v>46</v>
      </c>
      <c r="C40" s="9" t="s">
        <v>47</v>
      </c>
      <c r="D40" s="34"/>
      <c r="E40" s="34"/>
      <c r="F40" s="12">
        <v>1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0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12" zoomScalePageLayoutView="112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9" t="s">
        <v>3</v>
      </c>
      <c r="C5" s="34" t="s">
        <v>76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9" t="s">
        <v>11</v>
      </c>
    </row>
    <row r="7" spans="1:8">
      <c r="A7" s="35"/>
      <c r="B7" s="2" t="s">
        <v>12</v>
      </c>
      <c r="C7" s="2">
        <v>0.3</v>
      </c>
      <c r="D7" s="2" t="s">
        <v>14</v>
      </c>
      <c r="E7" s="2">
        <v>0.3</v>
      </c>
      <c r="F7" s="2" t="s">
        <v>52</v>
      </c>
      <c r="G7" s="2">
        <v>0.3</v>
      </c>
      <c r="H7" s="35" t="s">
        <v>16</v>
      </c>
    </row>
    <row r="8" spans="1:8" ht="27.75" customHeight="1">
      <c r="A8" s="35"/>
      <c r="B8" s="10" t="s">
        <v>13</v>
      </c>
      <c r="C8" s="2">
        <v>0.3</v>
      </c>
      <c r="D8" s="10" t="s">
        <v>13</v>
      </c>
      <c r="E8" s="2">
        <v>0.3</v>
      </c>
      <c r="F8" s="10" t="s">
        <v>13</v>
      </c>
      <c r="G8" s="2">
        <v>0.3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9" t="s">
        <v>20</v>
      </c>
    </row>
    <row r="11" spans="1:8" ht="26.25" customHeight="1">
      <c r="A11" s="35"/>
      <c r="B11" s="34" t="s">
        <v>77</v>
      </c>
      <c r="C11" s="34"/>
      <c r="D11" s="34"/>
      <c r="E11" s="34" t="s">
        <v>78</v>
      </c>
      <c r="F11" s="34"/>
      <c r="G11" s="34"/>
      <c r="H11" s="12">
        <v>1</v>
      </c>
    </row>
    <row r="12" spans="1:8">
      <c r="A12" s="35" t="s">
        <v>21</v>
      </c>
      <c r="B12" s="9" t="s">
        <v>22</v>
      </c>
      <c r="C12" s="9" t="s">
        <v>23</v>
      </c>
      <c r="D12" s="34" t="s">
        <v>24</v>
      </c>
      <c r="E12" s="34"/>
      <c r="F12" s="9" t="s">
        <v>25</v>
      </c>
      <c r="G12" s="9" t="s">
        <v>26</v>
      </c>
      <c r="H12" s="9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190</v>
      </c>
      <c r="E13" s="36"/>
      <c r="F13" s="3" t="s">
        <v>82</v>
      </c>
      <c r="G13" s="10">
        <v>3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40" t="s">
        <v>105</v>
      </c>
      <c r="E28" s="40"/>
      <c r="F28" s="3" t="s">
        <v>81</v>
      </c>
      <c r="G28" s="2">
        <v>6</v>
      </c>
      <c r="H28" s="2">
        <v>15</v>
      </c>
    </row>
    <row r="29" spans="1:8" ht="14.1" customHeight="1">
      <c r="A29" s="35"/>
      <c r="B29" s="35"/>
      <c r="C29" s="34"/>
      <c r="D29" s="36" t="s">
        <v>80</v>
      </c>
      <c r="E29" s="36"/>
      <c r="F29" s="3" t="s">
        <v>183</v>
      </c>
      <c r="G29" s="12">
        <v>0.86</v>
      </c>
      <c r="H29" s="2">
        <v>15</v>
      </c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83</v>
      </c>
      <c r="E37" s="36"/>
      <c r="F37" s="3" t="s">
        <v>84</v>
      </c>
      <c r="G37" s="12">
        <v>0.87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0" t="s">
        <v>46</v>
      </c>
      <c r="C40" s="9" t="s">
        <v>47</v>
      </c>
      <c r="D40" s="34"/>
      <c r="E40" s="34"/>
      <c r="F40" s="12">
        <v>0.95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0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showWhiteSpace="0" view="pageLayout" topLeftCell="A5" zoomScale="118" zoomScalePageLayoutView="118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79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34" t="s">
        <v>85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11.56</v>
      </c>
      <c r="D7" s="2" t="s">
        <v>14</v>
      </c>
      <c r="E7" s="2">
        <v>11.56</v>
      </c>
      <c r="F7" s="2" t="s">
        <v>52</v>
      </c>
      <c r="G7" s="2">
        <v>11.56</v>
      </c>
      <c r="H7" s="35" t="s">
        <v>16</v>
      </c>
    </row>
    <row r="8" spans="1:8" ht="27.75" customHeight="1">
      <c r="A8" s="35"/>
      <c r="B8" s="16" t="s">
        <v>13</v>
      </c>
      <c r="C8" s="2">
        <v>11.56</v>
      </c>
      <c r="D8" s="16" t="s">
        <v>13</v>
      </c>
      <c r="E8" s="2">
        <v>11.56</v>
      </c>
      <c r="F8" s="16" t="s">
        <v>13</v>
      </c>
      <c r="G8" s="2">
        <v>11.56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4" t="s">
        <v>86</v>
      </c>
      <c r="C11" s="34"/>
      <c r="D11" s="34"/>
      <c r="E11" s="34" t="s">
        <v>87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88</v>
      </c>
      <c r="E13" s="36"/>
      <c r="F13" s="3">
        <v>15</v>
      </c>
      <c r="G13" s="16">
        <v>18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89</v>
      </c>
      <c r="E28" s="36"/>
      <c r="F28" s="3" t="s">
        <v>90</v>
      </c>
      <c r="G28" s="20">
        <v>0.95</v>
      </c>
      <c r="H28" s="2">
        <v>30</v>
      </c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3" t="s">
        <v>90</v>
      </c>
      <c r="G37" s="12">
        <v>0.91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12">
        <v>1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7" zoomScale="142" zoomScalePageLayoutView="142" workbookViewId="0">
      <selection activeCell="C25" sqref="C25:C27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5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34" t="s">
        <v>91</v>
      </c>
      <c r="D5" s="34"/>
      <c r="E5" s="34" t="s">
        <v>6</v>
      </c>
      <c r="F5" s="34"/>
      <c r="G5" s="34" t="s">
        <v>55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35.630000000000003</v>
      </c>
      <c r="D7" s="2" t="s">
        <v>14</v>
      </c>
      <c r="E7" s="2">
        <v>35.630000000000003</v>
      </c>
      <c r="F7" s="2" t="s">
        <v>52</v>
      </c>
      <c r="G7" s="2">
        <v>35.630000000000003</v>
      </c>
      <c r="H7" s="35" t="s">
        <v>16</v>
      </c>
    </row>
    <row r="8" spans="1:8" ht="27.75" customHeight="1">
      <c r="A8" s="35"/>
      <c r="B8" s="16" t="s">
        <v>13</v>
      </c>
      <c r="C8" s="2">
        <v>35.630000000000003</v>
      </c>
      <c r="D8" s="16" t="s">
        <v>13</v>
      </c>
      <c r="E8" s="2">
        <v>35.630000000000003</v>
      </c>
      <c r="F8" s="16" t="s">
        <v>13</v>
      </c>
      <c r="G8" s="2">
        <v>35.630000000000003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4" t="s">
        <v>94</v>
      </c>
      <c r="C11" s="34"/>
      <c r="D11" s="34"/>
      <c r="E11" s="34" t="s">
        <v>95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92</v>
      </c>
      <c r="E13" s="36"/>
      <c r="F13" s="3">
        <v>16</v>
      </c>
      <c r="G13" s="16">
        <v>16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3"/>
      <c r="G14" s="20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41" t="s">
        <v>38</v>
      </c>
      <c r="D25" s="36" t="s">
        <v>93</v>
      </c>
      <c r="E25" s="36"/>
      <c r="F25" s="3" t="s">
        <v>90</v>
      </c>
      <c r="G25" s="20">
        <v>1</v>
      </c>
      <c r="H25" s="2">
        <v>30</v>
      </c>
    </row>
    <row r="26" spans="1:8" ht="14.1" customHeight="1">
      <c r="A26" s="35"/>
      <c r="B26" s="35"/>
      <c r="C26" s="41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41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60</v>
      </c>
      <c r="E37" s="36"/>
      <c r="F37" s="3" t="s">
        <v>90</v>
      </c>
      <c r="G37" s="12">
        <v>0.93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3" t="s">
        <v>90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42" zoomScalePageLayoutView="142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96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34" t="s">
        <v>97</v>
      </c>
      <c r="D5" s="34"/>
      <c r="E5" s="34" t="s">
        <v>6</v>
      </c>
      <c r="F5" s="34"/>
      <c r="G5" s="34" t="s">
        <v>98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18.920000000000002</v>
      </c>
      <c r="D7" s="2" t="s">
        <v>14</v>
      </c>
      <c r="E7" s="2">
        <v>18.920000000000002</v>
      </c>
      <c r="F7" s="2" t="s">
        <v>52</v>
      </c>
      <c r="G7" s="2">
        <v>18.920000000000002</v>
      </c>
      <c r="H7" s="35" t="s">
        <v>16</v>
      </c>
    </row>
    <row r="8" spans="1:8" ht="27.75" customHeight="1">
      <c r="A8" s="35"/>
      <c r="B8" s="16" t="s">
        <v>13</v>
      </c>
      <c r="C8" s="2">
        <v>18.920000000000002</v>
      </c>
      <c r="D8" s="16" t="s">
        <v>13</v>
      </c>
      <c r="E8" s="2">
        <v>18.920000000000002</v>
      </c>
      <c r="F8" s="16" t="s">
        <v>13</v>
      </c>
      <c r="G8" s="2">
        <v>18.920000000000002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4" t="s">
        <v>99</v>
      </c>
      <c r="C11" s="34"/>
      <c r="D11" s="34"/>
      <c r="E11" s="34" t="s">
        <v>95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100</v>
      </c>
      <c r="E13" s="36"/>
      <c r="F13" s="3">
        <v>35</v>
      </c>
      <c r="G13" s="16">
        <v>42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39" t="s">
        <v>189</v>
      </c>
      <c r="E34" s="39"/>
      <c r="F34" s="3" t="s">
        <v>183</v>
      </c>
      <c r="G34" s="12">
        <v>0.88</v>
      </c>
      <c r="H34" s="2">
        <v>30</v>
      </c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101</v>
      </c>
      <c r="E37" s="36"/>
      <c r="F37" s="3" t="s">
        <v>90</v>
      </c>
      <c r="G37" s="12">
        <v>0.95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3" t="s">
        <v>90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47"/>
  <sheetViews>
    <sheetView view="pageLayout" topLeftCell="A5" zoomScale="118" zoomScalePageLayoutView="118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5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34" t="s">
        <v>109</v>
      </c>
      <c r="D5" s="34"/>
      <c r="E5" s="34" t="s">
        <v>6</v>
      </c>
      <c r="F5" s="34"/>
      <c r="G5" s="34" t="s">
        <v>98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80</v>
      </c>
      <c r="D7" s="2" t="s">
        <v>14</v>
      </c>
      <c r="E7" s="2">
        <v>80</v>
      </c>
      <c r="F7" s="2" t="s">
        <v>52</v>
      </c>
      <c r="G7" s="2">
        <v>80</v>
      </c>
      <c r="H7" s="35" t="s">
        <v>16</v>
      </c>
    </row>
    <row r="8" spans="1:8" ht="27.75" customHeight="1">
      <c r="A8" s="35"/>
      <c r="B8" s="16" t="s">
        <v>13</v>
      </c>
      <c r="C8" s="2">
        <v>80</v>
      </c>
      <c r="D8" s="16" t="s">
        <v>13</v>
      </c>
      <c r="E8" s="2">
        <v>80</v>
      </c>
      <c r="F8" s="16" t="s">
        <v>13</v>
      </c>
      <c r="G8" s="2">
        <v>80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4" t="s">
        <v>110</v>
      </c>
      <c r="C11" s="34"/>
      <c r="D11" s="34"/>
      <c r="E11" s="34" t="s">
        <v>108</v>
      </c>
      <c r="F11" s="34"/>
      <c r="G11" s="34"/>
      <c r="H11" s="2"/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9" t="s">
        <v>188</v>
      </c>
      <c r="E13" s="39"/>
      <c r="F13" s="3">
        <v>16</v>
      </c>
      <c r="G13" s="16">
        <v>16</v>
      </c>
      <c r="H13" s="2">
        <v>50</v>
      </c>
    </row>
    <row r="14" spans="1:8" ht="14.1" customHeight="1">
      <c r="A14" s="35"/>
      <c r="B14" s="35"/>
      <c r="C14" s="34"/>
      <c r="D14" s="36" t="s">
        <v>34</v>
      </c>
      <c r="E14" s="36"/>
      <c r="F14" s="2"/>
      <c r="G14" s="3"/>
      <c r="H14" s="2"/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3"/>
      <c r="G19" s="1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3"/>
      <c r="G20" s="1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41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41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41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41"/>
      <c r="C28" s="34" t="s">
        <v>39</v>
      </c>
      <c r="D28" s="36" t="s">
        <v>102</v>
      </c>
      <c r="E28" s="36"/>
      <c r="F28" s="3" t="s">
        <v>90</v>
      </c>
      <c r="G28" s="12">
        <v>0.92</v>
      </c>
      <c r="H28" s="2">
        <v>15</v>
      </c>
    </row>
    <row r="29" spans="1:8" ht="14.1" customHeight="1">
      <c r="A29" s="35"/>
      <c r="B29" s="41"/>
      <c r="C29" s="34"/>
      <c r="D29" s="36" t="s">
        <v>103</v>
      </c>
      <c r="E29" s="36"/>
      <c r="F29" s="3" t="s">
        <v>90</v>
      </c>
      <c r="G29" s="12">
        <v>1</v>
      </c>
      <c r="H29" s="2">
        <v>15</v>
      </c>
    </row>
    <row r="30" spans="1:8" ht="14.1" customHeight="1">
      <c r="A30" s="35"/>
      <c r="B30" s="41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41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41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41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41"/>
      <c r="C34" s="35" t="s">
        <v>41</v>
      </c>
      <c r="D34" s="36" t="s">
        <v>33</v>
      </c>
      <c r="E34" s="36"/>
      <c r="F34" s="2"/>
      <c r="G34" s="2"/>
      <c r="H34" s="2"/>
    </row>
    <row r="35" spans="1:8" ht="14.1" customHeight="1">
      <c r="A35" s="35"/>
      <c r="B35" s="41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41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104</v>
      </c>
      <c r="E37" s="36"/>
      <c r="F37" s="3" t="s">
        <v>90</v>
      </c>
      <c r="G37" s="12">
        <v>0.92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3" t="s">
        <v>90</v>
      </c>
      <c r="G40" s="12">
        <v>1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8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47"/>
  <sheetViews>
    <sheetView view="pageLayout" zoomScale="166" zoomScalePageLayoutView="166" workbookViewId="0">
      <selection activeCell="B42" sqref="B42:H42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29" t="s">
        <v>4</v>
      </c>
      <c r="B2" s="29"/>
      <c r="C2" s="29"/>
      <c r="D2" s="29"/>
      <c r="E2" s="29"/>
      <c r="F2" s="29"/>
      <c r="G2" s="29"/>
      <c r="H2" s="29"/>
    </row>
    <row r="3" spans="1:8">
      <c r="A3" s="32" t="s">
        <v>106</v>
      </c>
      <c r="B3" s="32"/>
      <c r="C3" s="32"/>
      <c r="D3" s="32"/>
      <c r="E3" s="32"/>
      <c r="F3" s="32"/>
      <c r="G3" s="32"/>
      <c r="H3" s="32"/>
    </row>
    <row r="4" spans="1:8">
      <c r="A4" s="30" t="s">
        <v>53</v>
      </c>
      <c r="B4" s="30"/>
      <c r="C4" s="30"/>
      <c r="D4" s="30"/>
      <c r="E4" s="30"/>
      <c r="F4" s="31" t="s">
        <v>1</v>
      </c>
      <c r="G4" s="31"/>
      <c r="H4" s="31"/>
    </row>
    <row r="5" spans="1:8" ht="18.75" customHeight="1">
      <c r="A5" s="2" t="s">
        <v>2</v>
      </c>
      <c r="B5" s="15" t="s">
        <v>3</v>
      </c>
      <c r="C5" s="34" t="s">
        <v>107</v>
      </c>
      <c r="D5" s="34"/>
      <c r="E5" s="34" t="s">
        <v>6</v>
      </c>
      <c r="F5" s="34"/>
      <c r="G5" s="34" t="s">
        <v>98</v>
      </c>
      <c r="H5" s="34"/>
    </row>
    <row r="6" spans="1:8" ht="18" customHeight="1">
      <c r="A6" s="35" t="s">
        <v>7</v>
      </c>
      <c r="B6" s="34" t="s">
        <v>8</v>
      </c>
      <c r="C6" s="34"/>
      <c r="D6" s="34" t="s">
        <v>9</v>
      </c>
      <c r="E6" s="34"/>
      <c r="F6" s="34" t="s">
        <v>10</v>
      </c>
      <c r="G6" s="34"/>
      <c r="H6" s="15" t="s">
        <v>11</v>
      </c>
    </row>
    <row r="7" spans="1:8">
      <c r="A7" s="35"/>
      <c r="B7" s="2" t="s">
        <v>12</v>
      </c>
      <c r="C7" s="2">
        <v>2</v>
      </c>
      <c r="D7" s="2" t="s">
        <v>14</v>
      </c>
      <c r="E7" s="2">
        <v>2</v>
      </c>
      <c r="F7" s="2" t="s">
        <v>52</v>
      </c>
      <c r="G7" s="2">
        <v>2</v>
      </c>
      <c r="H7" s="35" t="s">
        <v>16</v>
      </c>
    </row>
    <row r="8" spans="1:8" ht="27.75" customHeight="1">
      <c r="A8" s="35"/>
      <c r="B8" s="16" t="s">
        <v>13</v>
      </c>
      <c r="C8" s="2">
        <v>2</v>
      </c>
      <c r="D8" s="16" t="s">
        <v>13</v>
      </c>
      <c r="E8" s="2">
        <v>2</v>
      </c>
      <c r="F8" s="16" t="s">
        <v>13</v>
      </c>
      <c r="G8" s="2">
        <v>2</v>
      </c>
      <c r="H8" s="35"/>
    </row>
    <row r="9" spans="1:8">
      <c r="A9" s="35"/>
      <c r="B9" s="2" t="s">
        <v>15</v>
      </c>
      <c r="C9" s="2"/>
      <c r="D9" s="2" t="s">
        <v>15</v>
      </c>
      <c r="E9" s="2"/>
      <c r="F9" s="2" t="s">
        <v>15</v>
      </c>
      <c r="G9" s="2"/>
      <c r="H9" s="35"/>
    </row>
    <row r="10" spans="1:8" ht="18.75" customHeight="1">
      <c r="A10" s="35" t="s">
        <v>17</v>
      </c>
      <c r="B10" s="34" t="s">
        <v>18</v>
      </c>
      <c r="C10" s="34"/>
      <c r="D10" s="34"/>
      <c r="E10" s="34" t="s">
        <v>19</v>
      </c>
      <c r="F10" s="34"/>
      <c r="G10" s="34"/>
      <c r="H10" s="15" t="s">
        <v>20</v>
      </c>
    </row>
    <row r="11" spans="1:8" ht="26.25" customHeight="1">
      <c r="A11" s="35"/>
      <c r="B11" s="34" t="s">
        <v>111</v>
      </c>
      <c r="C11" s="34"/>
      <c r="D11" s="34"/>
      <c r="E11" s="34" t="s">
        <v>108</v>
      </c>
      <c r="F11" s="34"/>
      <c r="G11" s="34"/>
      <c r="H11" s="12">
        <v>1</v>
      </c>
    </row>
    <row r="12" spans="1:8">
      <c r="A12" s="35" t="s">
        <v>21</v>
      </c>
      <c r="B12" s="15" t="s">
        <v>22</v>
      </c>
      <c r="C12" s="15" t="s">
        <v>23</v>
      </c>
      <c r="D12" s="34" t="s">
        <v>24</v>
      </c>
      <c r="E12" s="34"/>
      <c r="F12" s="15" t="s">
        <v>25</v>
      </c>
      <c r="G12" s="15" t="s">
        <v>26</v>
      </c>
      <c r="H12" s="15" t="s">
        <v>27</v>
      </c>
    </row>
    <row r="13" spans="1:8" ht="32.25" customHeight="1">
      <c r="A13" s="35"/>
      <c r="B13" s="35" t="s">
        <v>28</v>
      </c>
      <c r="C13" s="34" t="s">
        <v>29</v>
      </c>
      <c r="D13" s="36" t="s">
        <v>113</v>
      </c>
      <c r="E13" s="36"/>
      <c r="F13" s="3">
        <v>16</v>
      </c>
      <c r="G13" s="16">
        <v>17</v>
      </c>
      <c r="H13" s="2">
        <v>25</v>
      </c>
    </row>
    <row r="14" spans="1:8" ht="14.1" customHeight="1">
      <c r="A14" s="35"/>
      <c r="B14" s="35"/>
      <c r="C14" s="34"/>
      <c r="D14" s="36" t="s">
        <v>112</v>
      </c>
      <c r="E14" s="36"/>
      <c r="F14" s="2">
        <v>16</v>
      </c>
      <c r="G14" s="27">
        <v>17</v>
      </c>
      <c r="H14" s="2">
        <v>25</v>
      </c>
    </row>
    <row r="15" spans="1:8" ht="14.1" customHeight="1">
      <c r="A15" s="35"/>
      <c r="B15" s="35"/>
      <c r="C15" s="34"/>
      <c r="D15" s="36" t="s">
        <v>35</v>
      </c>
      <c r="E15" s="36"/>
      <c r="F15" s="2"/>
      <c r="G15" s="2"/>
      <c r="H15" s="2"/>
    </row>
    <row r="16" spans="1:8" ht="14.1" customHeight="1">
      <c r="A16" s="35"/>
      <c r="B16" s="35"/>
      <c r="C16" s="34" t="s">
        <v>30</v>
      </c>
      <c r="D16" s="36" t="s">
        <v>33</v>
      </c>
      <c r="E16" s="36"/>
      <c r="F16" s="2"/>
      <c r="G16" s="2"/>
      <c r="H16" s="2"/>
    </row>
    <row r="17" spans="1:8" ht="14.1" customHeight="1">
      <c r="A17" s="35"/>
      <c r="B17" s="35"/>
      <c r="C17" s="34"/>
      <c r="D17" s="36" t="s">
        <v>34</v>
      </c>
      <c r="E17" s="36"/>
      <c r="F17" s="2"/>
      <c r="G17" s="2"/>
      <c r="H17" s="2"/>
    </row>
    <row r="18" spans="1:8" ht="14.1" customHeight="1">
      <c r="A18" s="35"/>
      <c r="B18" s="35"/>
      <c r="C18" s="34"/>
      <c r="D18" s="36" t="s">
        <v>35</v>
      </c>
      <c r="E18" s="36"/>
      <c r="F18" s="2"/>
      <c r="G18" s="2"/>
      <c r="H18" s="2"/>
    </row>
    <row r="19" spans="1:8" ht="14.1" customHeight="1">
      <c r="A19" s="35"/>
      <c r="B19" s="35"/>
      <c r="C19" s="34" t="s">
        <v>31</v>
      </c>
      <c r="D19" s="36" t="s">
        <v>33</v>
      </c>
      <c r="E19" s="36"/>
      <c r="F19" s="2"/>
      <c r="G19" s="2"/>
      <c r="H19" s="2"/>
    </row>
    <row r="20" spans="1:8" ht="14.1" customHeight="1">
      <c r="A20" s="35"/>
      <c r="B20" s="35"/>
      <c r="C20" s="34"/>
      <c r="D20" s="36" t="s">
        <v>34</v>
      </c>
      <c r="E20" s="36"/>
      <c r="F20" s="2"/>
      <c r="G20" s="2"/>
      <c r="H20" s="2"/>
    </row>
    <row r="21" spans="1:8" ht="14.1" customHeight="1">
      <c r="A21" s="35"/>
      <c r="B21" s="35"/>
      <c r="C21" s="34"/>
      <c r="D21" s="36" t="s">
        <v>35</v>
      </c>
      <c r="E21" s="36"/>
      <c r="F21" s="2"/>
      <c r="G21" s="2"/>
      <c r="H21" s="2"/>
    </row>
    <row r="22" spans="1:8" ht="14.1" customHeight="1">
      <c r="A22" s="35"/>
      <c r="B22" s="35"/>
      <c r="C22" s="34" t="s">
        <v>32</v>
      </c>
      <c r="D22" s="36" t="s">
        <v>33</v>
      </c>
      <c r="E22" s="36"/>
      <c r="F22" s="2"/>
      <c r="G22" s="2"/>
      <c r="H22" s="2"/>
    </row>
    <row r="23" spans="1:8" ht="14.1" customHeight="1">
      <c r="A23" s="35"/>
      <c r="B23" s="35"/>
      <c r="C23" s="34"/>
      <c r="D23" s="36" t="s">
        <v>34</v>
      </c>
      <c r="E23" s="36"/>
      <c r="F23" s="2"/>
      <c r="G23" s="2"/>
      <c r="H23" s="2"/>
    </row>
    <row r="24" spans="1:8" ht="14.1" customHeight="1">
      <c r="A24" s="35"/>
      <c r="B24" s="35"/>
      <c r="C24" s="34"/>
      <c r="D24" s="36" t="s">
        <v>35</v>
      </c>
      <c r="E24" s="36"/>
      <c r="F24" s="2"/>
      <c r="G24" s="2"/>
      <c r="H24" s="2"/>
    </row>
    <row r="25" spans="1:8" ht="14.1" customHeight="1">
      <c r="A25" s="35"/>
      <c r="B25" s="35" t="s">
        <v>37</v>
      </c>
      <c r="C25" s="35" t="s">
        <v>38</v>
      </c>
      <c r="D25" s="36" t="s">
        <v>33</v>
      </c>
      <c r="E25" s="36"/>
      <c r="F25" s="2"/>
      <c r="G25" s="2"/>
      <c r="H25" s="2"/>
    </row>
    <row r="26" spans="1:8" ht="14.1" customHeight="1">
      <c r="A26" s="35"/>
      <c r="B26" s="35"/>
      <c r="C26" s="35"/>
      <c r="D26" s="36" t="s">
        <v>34</v>
      </c>
      <c r="E26" s="36"/>
      <c r="F26" s="2"/>
      <c r="G26" s="2"/>
      <c r="H26" s="2"/>
    </row>
    <row r="27" spans="1:8" ht="14.1" customHeight="1">
      <c r="A27" s="35"/>
      <c r="B27" s="35"/>
      <c r="C27" s="35"/>
      <c r="D27" s="36" t="s">
        <v>35</v>
      </c>
      <c r="E27" s="36"/>
      <c r="F27" s="2"/>
      <c r="G27" s="2"/>
      <c r="H27" s="2"/>
    </row>
    <row r="28" spans="1:8" ht="14.1" customHeight="1">
      <c r="A28" s="35"/>
      <c r="B28" s="35"/>
      <c r="C28" s="34" t="s">
        <v>39</v>
      </c>
      <c r="D28" s="36" t="s">
        <v>33</v>
      </c>
      <c r="E28" s="36"/>
      <c r="F28" s="2"/>
      <c r="G28" s="2"/>
      <c r="H28" s="2"/>
    </row>
    <row r="29" spans="1:8" ht="14.1" customHeight="1">
      <c r="A29" s="35"/>
      <c r="B29" s="35"/>
      <c r="C29" s="34"/>
      <c r="D29" s="36" t="s">
        <v>34</v>
      </c>
      <c r="E29" s="36"/>
      <c r="F29" s="2"/>
      <c r="G29" s="2"/>
      <c r="H29" s="2"/>
    </row>
    <row r="30" spans="1:8" ht="14.1" customHeight="1">
      <c r="A30" s="35"/>
      <c r="B30" s="35"/>
      <c r="C30" s="34"/>
      <c r="D30" s="36" t="s">
        <v>35</v>
      </c>
      <c r="E30" s="36"/>
      <c r="F30" s="2"/>
      <c r="G30" s="2"/>
      <c r="H30" s="2"/>
    </row>
    <row r="31" spans="1:8" ht="14.1" customHeight="1">
      <c r="A31" s="35"/>
      <c r="B31" s="35"/>
      <c r="C31" s="34" t="s">
        <v>40</v>
      </c>
      <c r="D31" s="36" t="s">
        <v>33</v>
      </c>
      <c r="E31" s="36"/>
      <c r="F31" s="2"/>
      <c r="G31" s="2"/>
      <c r="H31" s="2"/>
    </row>
    <row r="32" spans="1:8" ht="14.1" customHeight="1">
      <c r="A32" s="35"/>
      <c r="B32" s="35"/>
      <c r="C32" s="34"/>
      <c r="D32" s="36" t="s">
        <v>34</v>
      </c>
      <c r="E32" s="36"/>
      <c r="F32" s="2"/>
      <c r="G32" s="2"/>
      <c r="H32" s="2"/>
    </row>
    <row r="33" spans="1:8" ht="14.1" customHeight="1">
      <c r="A33" s="35"/>
      <c r="B33" s="35"/>
      <c r="C33" s="34"/>
      <c r="D33" s="36" t="s">
        <v>35</v>
      </c>
      <c r="E33" s="36"/>
      <c r="F33" s="2"/>
      <c r="G33" s="2"/>
      <c r="H33" s="2"/>
    </row>
    <row r="34" spans="1:8" ht="14.1" customHeight="1">
      <c r="A34" s="35"/>
      <c r="B34" s="35"/>
      <c r="C34" s="35" t="s">
        <v>41</v>
      </c>
      <c r="D34" s="42" t="s">
        <v>187</v>
      </c>
      <c r="E34" s="42"/>
      <c r="F34" s="3" t="s">
        <v>183</v>
      </c>
      <c r="G34" s="12">
        <v>0.88</v>
      </c>
      <c r="H34" s="2">
        <v>30</v>
      </c>
    </row>
    <row r="35" spans="1:8" ht="14.1" customHeight="1">
      <c r="A35" s="35"/>
      <c r="B35" s="35"/>
      <c r="C35" s="35"/>
      <c r="D35" s="36" t="s">
        <v>34</v>
      </c>
      <c r="E35" s="36"/>
      <c r="F35" s="2"/>
      <c r="G35" s="2"/>
      <c r="H35" s="2"/>
    </row>
    <row r="36" spans="1:8" ht="14.1" customHeight="1">
      <c r="A36" s="35"/>
      <c r="B36" s="35"/>
      <c r="C36" s="35"/>
      <c r="D36" s="36" t="s">
        <v>35</v>
      </c>
      <c r="E36" s="36"/>
      <c r="F36" s="2"/>
      <c r="G36" s="2"/>
      <c r="H36" s="2"/>
    </row>
    <row r="37" spans="1:8" ht="14.1" customHeight="1">
      <c r="A37" s="35"/>
      <c r="B37" s="35" t="s">
        <v>44</v>
      </c>
      <c r="C37" s="34" t="s">
        <v>45</v>
      </c>
      <c r="D37" s="36" t="s">
        <v>114</v>
      </c>
      <c r="E37" s="36"/>
      <c r="F37" s="3" t="s">
        <v>115</v>
      </c>
      <c r="G37" s="12">
        <v>0.93</v>
      </c>
      <c r="H37" s="2">
        <v>10</v>
      </c>
    </row>
    <row r="38" spans="1:8" ht="14.1" customHeight="1">
      <c r="A38" s="35"/>
      <c r="B38" s="35"/>
      <c r="C38" s="34"/>
      <c r="D38" s="36" t="s">
        <v>34</v>
      </c>
      <c r="E38" s="36"/>
      <c r="F38" s="2"/>
      <c r="G38" s="2"/>
      <c r="H38" s="2"/>
    </row>
    <row r="39" spans="1:8" ht="14.1" customHeight="1">
      <c r="A39" s="35"/>
      <c r="B39" s="35"/>
      <c r="C39" s="34"/>
      <c r="D39" s="36" t="s">
        <v>35</v>
      </c>
      <c r="E39" s="36"/>
      <c r="F39" s="2"/>
      <c r="G39" s="2"/>
      <c r="H39" s="2"/>
    </row>
    <row r="40" spans="1:8" ht="26.25" customHeight="1">
      <c r="A40" s="35"/>
      <c r="B40" s="16" t="s">
        <v>46</v>
      </c>
      <c r="C40" s="15" t="s">
        <v>47</v>
      </c>
      <c r="D40" s="34"/>
      <c r="E40" s="34"/>
      <c r="F40" s="3" t="s">
        <v>115</v>
      </c>
      <c r="G40" s="3" t="s">
        <v>116</v>
      </c>
      <c r="H40" s="2">
        <v>10</v>
      </c>
    </row>
    <row r="41" spans="1:8" ht="18" customHeight="1">
      <c r="A41" s="35"/>
      <c r="B41" s="34" t="s">
        <v>48</v>
      </c>
      <c r="C41" s="34"/>
      <c r="D41" s="34"/>
      <c r="E41" s="34"/>
      <c r="F41" s="34"/>
      <c r="G41" s="34"/>
      <c r="H41" s="2">
        <f>SUM(H13:H40)</f>
        <v>100</v>
      </c>
    </row>
    <row r="42" spans="1:8" ht="51.75" customHeight="1">
      <c r="A42" s="16" t="s">
        <v>49</v>
      </c>
      <c r="B42" s="37"/>
      <c r="C42" s="37"/>
      <c r="D42" s="37"/>
      <c r="E42" s="37"/>
      <c r="F42" s="37"/>
      <c r="G42" s="37"/>
      <c r="H42" s="37"/>
    </row>
    <row r="43" spans="1:8">
      <c r="A43" s="6" t="s">
        <v>50</v>
      </c>
      <c r="B43" s="38"/>
      <c r="C43" s="38"/>
      <c r="D43" s="38"/>
      <c r="E43" s="6" t="s">
        <v>51</v>
      </c>
      <c r="F43" s="38"/>
      <c r="G43" s="38"/>
      <c r="H43" s="3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京原公路</vt:lpstr>
      <vt:lpstr>农村公路养护</vt:lpstr>
      <vt:lpstr>地震群测群防</vt:lpstr>
      <vt:lpstr>人大工作经费</vt:lpstr>
      <vt:lpstr>维稳经费</vt:lpstr>
      <vt:lpstr>村级组织办公经费</vt:lpstr>
      <vt:lpstr>村党组织活动经费</vt:lpstr>
      <vt:lpstr>服务群众专项经费</vt:lpstr>
      <vt:lpstr>团委综合事务</vt:lpstr>
      <vt:lpstr>瀑河水库</vt:lpstr>
      <vt:lpstr>中央文化建设</vt:lpstr>
      <vt:lpstr>文化区级配套</vt:lpstr>
      <vt:lpstr>三馆一站免费开放</vt:lpstr>
      <vt:lpstr>乡政府房屋修缮</vt:lpstr>
      <vt:lpstr>党建经费</vt:lpstr>
      <vt:lpstr>政府机关运行经费</vt:lpstr>
      <vt:lpstr>纪检保障经费</vt:lpstr>
      <vt:lpstr>大气污染防治</vt:lpstr>
      <vt:lpstr>安全信息员</vt:lpstr>
      <vt:lpstr>高户占地补偿</vt:lpstr>
      <vt:lpstr>大黄公路占地补偿</vt:lpstr>
      <vt:lpstr>扶贫环保员保险</vt:lpstr>
      <vt:lpstr>扶贫河道管护员</vt:lpstr>
      <vt:lpstr>河道管护保险</vt:lpstr>
      <vt:lpstr>扶贫环保员</vt:lpstr>
      <vt:lpstr>退役军人公益</vt:lpstr>
      <vt:lpstr>就业扶贫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lastPrinted>2020-05-18T05:54:51Z</cp:lastPrinted>
  <dcterms:created xsi:type="dcterms:W3CDTF">2020-01-15T01:50:00Z</dcterms:created>
  <dcterms:modified xsi:type="dcterms:W3CDTF">2023-11-14T07:43:15Z</dcterms:modified>
</cp:coreProperties>
</file>