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2020年中央水库移民扶持基金预算72" sheetId="3" r:id="rId1"/>
    <sheet name="提前下达2020年省级水利发展资金3" sheetId="4" r:id="rId2"/>
    <sheet name="提前下达2020年省级水库移民后期扶持基金6.34" sheetId="5" r:id="rId3"/>
    <sheet name="提前下达2020年中央水利发展资金预算7.97" sheetId="6" r:id="rId4"/>
    <sheet name="提前下达2020年中央水利发展资金预算75.03" sheetId="7" r:id="rId5"/>
    <sheet name="重点水工程防汛视频监测系统建设市级配套2.07" sheetId="8" r:id="rId6"/>
    <sheet name="2020年省级水库移民扶持基金14" sheetId="9" r:id="rId7"/>
    <sheet name="徐水区瀑河水库除险加固工程200" sheetId="10" r:id="rId8"/>
    <sheet name="徐水区瀑河水库移民后期扶持项目100" sheetId="11" r:id="rId9"/>
    <sheet name="防汛视频监控系统项目2.04" sheetId="12" r:id="rId10"/>
    <sheet name="山洪灾害防治非工程措施9.38" sheetId="13" r:id="rId11"/>
    <sheet name="取水许可技术审查和评估资金1.54" sheetId="14" r:id="rId12"/>
    <sheet name="农村饮水工程维修养护项目资金49.07" sheetId="15" r:id="rId13"/>
    <sheet name="农村饮水工程维修养护项目设计费、勘察设计费1.47" sheetId="16" r:id="rId14"/>
    <sheet name="饮水工程维修养护项目工程20.49" sheetId="17" r:id="rId15"/>
    <sheet name="高铁萍河窑坑治理工程资金38.33" sheetId="18" r:id="rId16"/>
    <sheet name="大因机站导排区砌墙、右堤护坡、机房前池清淤工程2.45" sheetId="19" r:id="rId17"/>
    <sheet name="水利局燃气锅炉低氮改造项目5.9" sheetId="20" r:id="rId18"/>
    <sheet name="河长制办公室工作经费9.1" sheetId="21" r:id="rId19"/>
    <sheet name="建档立卡贫困户所在村饮水安全水质检测8.19" sheetId="22" r:id="rId20"/>
    <sheet name="瀑河石桥村至县城界治理工程2.25" sheetId="23" r:id="rId21"/>
    <sheet name="24.69" sheetId="24" r:id="rId22"/>
    <sheet name="水利项目质量保证金12.77" sheetId="25" r:id="rId23"/>
    <sheet name="汛期水质保障应急处置资金14.58" sheetId="26" r:id="rId24"/>
    <sheet name="汛期水质保障应急处置资金18.9" sheetId="30" r:id="rId25"/>
    <sheet name="汛期水质保障应急处置资金5" sheetId="31" r:id="rId26"/>
    <sheet name="高铁萍河窑坑治理工程19.9" sheetId="29" r:id="rId27"/>
    <sheet name="Sheet1" sheetId="32" r:id="rId28"/>
  </sheets>
  <calcPr calcId="144525"/>
</workbook>
</file>

<file path=xl/sharedStrings.xml><?xml version="1.0" encoding="utf-8"?>
<sst xmlns="http://schemas.openxmlformats.org/spreadsheetml/2006/main" count="1966" uniqueCount="214">
  <si>
    <t>附件2：</t>
  </si>
  <si>
    <t>部门预算一般项目绩效自评表</t>
  </si>
  <si>
    <t>（2020年度）</t>
  </si>
  <si>
    <t>填报单位：保定市徐水区水利局</t>
  </si>
  <si>
    <t>金额单位：万元</t>
  </si>
  <si>
    <t>一、基本情况</t>
  </si>
  <si>
    <t>项目名称</t>
  </si>
  <si>
    <t>2020年中央水库移民扶持基金预算专项资金</t>
  </si>
  <si>
    <t>实施（主管）单位</t>
  </si>
  <si>
    <t>水利局</t>
  </si>
  <si>
    <t>二、预算执行情况</t>
  </si>
  <si>
    <t>预算安排情况（调整后）</t>
  </si>
  <si>
    <t>资金到位情况</t>
  </si>
  <si>
    <t>资金执行情况</t>
  </si>
  <si>
    <t>预算执行进度</t>
  </si>
  <si>
    <t>预算数：</t>
  </si>
  <si>
    <t>到位数：</t>
  </si>
  <si>
    <t>执行数：</t>
  </si>
  <si>
    <t>（=执行数/预算数*100%）</t>
  </si>
  <si>
    <t>其中：财政资金</t>
  </si>
  <si>
    <t>其他</t>
  </si>
  <si>
    <t>三、目标完成情况</t>
  </si>
  <si>
    <t>年度预期目标</t>
  </si>
  <si>
    <t>具体完成情况</t>
  </si>
  <si>
    <t>总体完成率</t>
  </si>
  <si>
    <t>瀑河乡贾庄、义联庄乡景庄两村移民后期项目</t>
  </si>
  <si>
    <t xml:space="preserve">    完成瀑河乡贾庄电力线路改造26.084027万元，打井16.55万元；完成义联庄乡景庄村机井电力配套工程22.542465万元。</t>
  </si>
  <si>
    <t>四、年度绩效指标完成情况</t>
  </si>
  <si>
    <t>一级指标</t>
  </si>
  <si>
    <t>二级指标</t>
  </si>
  <si>
    <t>三级指标</t>
  </si>
  <si>
    <t>预期指标值</t>
  </si>
  <si>
    <t>实际完成值</t>
  </si>
  <si>
    <t>自评得分</t>
  </si>
  <si>
    <t>产出指标（50）</t>
  </si>
  <si>
    <t>数量指标</t>
  </si>
  <si>
    <t>项目涉及乡镇村数量</t>
  </si>
  <si>
    <t>2个</t>
  </si>
  <si>
    <t>质量指标</t>
  </si>
  <si>
    <t>项目完成质量优良率</t>
  </si>
  <si>
    <t>≥95%</t>
  </si>
  <si>
    <t>实效指标</t>
  </si>
  <si>
    <t>项目实际完成率</t>
  </si>
  <si>
    <t>成本指标</t>
  </si>
  <si>
    <t>完成投资控制在预算指标内</t>
  </si>
  <si>
    <t>≥100%</t>
  </si>
  <si>
    <t>效益指标（30）</t>
  </si>
  <si>
    <t>经济效益指标</t>
  </si>
  <si>
    <t>社会效益指标</t>
  </si>
  <si>
    <t>在乡镇的重要影响，得到广大受众的充分认可</t>
  </si>
  <si>
    <t>生态效益指标</t>
  </si>
  <si>
    <t>可持续影响指标</t>
  </si>
  <si>
    <t>满意度指标（10）</t>
  </si>
  <si>
    <t>满意度指标</t>
  </si>
  <si>
    <t>接受服务的满意程度</t>
  </si>
  <si>
    <t>预算执行率（10）</t>
  </si>
  <si>
    <t>预算执行率</t>
  </si>
  <si>
    <t>总分</t>
  </si>
  <si>
    <t>五、存在问题、原因及下一步整改措施</t>
  </si>
  <si>
    <t>预算执行进度未完成的原因是因为工程尾款和质保金，工程结算后付清工程尾款，质量缺陷期满后无质量问题付清质保金</t>
  </si>
  <si>
    <t>填报人：</t>
  </si>
  <si>
    <t>郑 强</t>
  </si>
  <si>
    <t>联系电话：</t>
  </si>
  <si>
    <t>0312-8686209</t>
  </si>
  <si>
    <t>提前下达2020年省级水利发展资金专项资金</t>
  </si>
  <si>
    <t>基层防汛预报预警项目</t>
  </si>
  <si>
    <t>完成山洪灾害补充完善项目</t>
  </si>
  <si>
    <t>完成预警预报工作的地区占比</t>
  </si>
  <si>
    <t>在工作地区的重要影响 广大受众的充分认可</t>
  </si>
  <si>
    <t>服务对象的满意程度</t>
  </si>
  <si>
    <t>项目未完成原因是根据各村山洪灾害防治非工程措施的实际需要实施，下一步根据今年防汛需要实施，9月底前完成。</t>
  </si>
  <si>
    <t>提前下达2020年省级水库移民后期扶持基金专项资金</t>
  </si>
  <si>
    <t>完成省级水库移民后期扶持项目，改善移民生活。</t>
  </si>
  <si>
    <t>完成曲水村南道路硬化工程</t>
  </si>
  <si>
    <t>完成省级水库移民后期项目，改善移民生活。</t>
  </si>
  <si>
    <t>项目验收合格率</t>
  </si>
  <si>
    <t>在移民中的影响，得到广大受众的充分认可。</t>
  </si>
  <si>
    <t>无</t>
  </si>
  <si>
    <t>提前下达2020年中央水利发展资金预算专项资金</t>
  </si>
  <si>
    <t>用于农村基层防汛预报预警体系建设</t>
  </si>
  <si>
    <t>完成农村基层防汛预报预警体系建设</t>
  </si>
  <si>
    <t>在全区的重要影响，得到广大受众的充分认可</t>
  </si>
  <si>
    <t>接受人群对所提供服务的满意程度</t>
  </si>
  <si>
    <t>预算执行进度未完成的原因是因为项目准备验收和结算，下一步加快项目验收和结算，9月底前支付。</t>
  </si>
  <si>
    <t>重点水工程防汛视频监测系统建设市级配套专项资金</t>
  </si>
  <si>
    <t>监测重点水工程防汛情况，实时提供汛期水情，为防汛工作提供有力保障。</t>
  </si>
  <si>
    <t>完成监测重点水工程防汛情况，实时提供汛期水情，为防汛工作提供有力保障。</t>
  </si>
  <si>
    <t>完成监测重点水工程防汛情况</t>
  </si>
  <si>
    <t>产品质量优良率</t>
  </si>
  <si>
    <t>为促进社会安全稳定服务的用处</t>
  </si>
  <si>
    <t>≥98%</t>
  </si>
  <si>
    <t>视频监测设备所提供服务的满意程度</t>
  </si>
  <si>
    <t>2020年省级水库移民扶持基金专项资金</t>
  </si>
  <si>
    <t>完成省级水库移扶持项目</t>
  </si>
  <si>
    <t>在涉及领域的重要影响，得到广大受众的充分认可。</t>
  </si>
  <si>
    <t>对设备所提供服务的满意程度</t>
  </si>
  <si>
    <t>徐水区瀑河水库除险加固工程专项资金</t>
  </si>
  <si>
    <t>完成瀑河水库除险加固工程               县级配套。</t>
  </si>
  <si>
    <t>完成瀑河水库除险加固工程县级配套。</t>
  </si>
  <si>
    <t>经验收质量合格</t>
  </si>
  <si>
    <t>瀑河水库工程得到巩固提升，防洪蓄水能力提高</t>
  </si>
  <si>
    <t>瀑河水库工程良性运行</t>
  </si>
  <si>
    <t>受益群众满意</t>
  </si>
  <si>
    <t>徐水区瀑河水库移民后期扶持项目专项资金</t>
  </si>
  <si>
    <t>完成徐水区瀑河水库移民后期扶持</t>
  </si>
  <si>
    <t>移民村基础设施得到改善，村民生活质量提高</t>
  </si>
  <si>
    <t>工程良性运行</t>
  </si>
  <si>
    <t>受益群体调查中，满意和较满意的人数占全部调查人数的比率</t>
  </si>
  <si>
    <t>防汛视频监控系统项目专项资金</t>
  </si>
  <si>
    <t>用于防汛抗旱视频监测系统建设</t>
  </si>
  <si>
    <t>完成防汛抗旱视频监测系统建设</t>
  </si>
  <si>
    <t>山洪灾害防治非工程措施专项资金</t>
  </si>
  <si>
    <t>实施山洪灾害防治项目</t>
  </si>
  <si>
    <t>完成山洪灾害防治项目</t>
  </si>
  <si>
    <t>完成山洪灾害防治项目比例</t>
  </si>
  <si>
    <t>山洪灾害项目完成质量情况</t>
  </si>
  <si>
    <t>能够长期较好地对山洪灾害防治起到作用</t>
  </si>
  <si>
    <t>服务对象满意度</t>
  </si>
  <si>
    <t>取水许可技术审查和评估资金专项资金</t>
  </si>
  <si>
    <t>取水许可技术审查和评估工作</t>
  </si>
  <si>
    <t>完成取水许可技术审查和评估工作</t>
  </si>
  <si>
    <t>完成项目的数量</t>
  </si>
  <si>
    <t>完成项目数量7个</t>
  </si>
  <si>
    <t>社会影响力，得到广大受众的充分认可。</t>
  </si>
  <si>
    <t>提供服务的满意程度</t>
  </si>
  <si>
    <t>农村饮水工程维修养护项目资金专项资金</t>
  </si>
  <si>
    <t>2019年度饮水工程维修养护项目</t>
  </si>
  <si>
    <t>完成2019年度饮水工程维修养护项目</t>
  </si>
  <si>
    <t>得到广大受众的充分认可。</t>
  </si>
  <si>
    <t>农村饮水工程维修养护项目设计费、勘察设计费专项资金</t>
  </si>
  <si>
    <t>2019年度饮水工程维修养护项目勘察、设计</t>
  </si>
  <si>
    <t>完成2019年度饮水工程维修养护项目勘察、设计</t>
  </si>
  <si>
    <t>2019年度饮水工程维修养护项目勘察、设计合格率</t>
  </si>
  <si>
    <t>较好地开展饮水工程项目</t>
  </si>
  <si>
    <t>所提供服务的满意程度</t>
  </si>
  <si>
    <t>饮水工程维修养护项目工程专项资金</t>
  </si>
  <si>
    <t>饮水工程维修养护的工程质量</t>
  </si>
  <si>
    <t>得到广大受众的充分认可</t>
  </si>
  <si>
    <t>高铁萍河窑坑治理工程资金</t>
  </si>
  <si>
    <t>高铁萍河窑坑平整绿化整治。</t>
  </si>
  <si>
    <t>完成高铁萍河窑坑平整绿化整治</t>
  </si>
  <si>
    <t>平整绿化质量达标率</t>
  </si>
  <si>
    <t>恢复河道原貌，提高河道行洪安全</t>
  </si>
  <si>
    <t>服务保障雄安新区建设</t>
  </si>
  <si>
    <t>群众满意数量占总数的比例</t>
  </si>
  <si>
    <t>徐水区水利局大因机站导排区砌墙、右堤护坡、机房前池清淤工程</t>
  </si>
  <si>
    <t>大因机站导排区砌墙、右堤护坡3.4万立方米石量、机房前池清淤工程</t>
  </si>
  <si>
    <t>完成大因机站导排区砌墙、右堤护坡3.4万立方米石量、机房前池清淤工程</t>
  </si>
  <si>
    <t>大因机站导排区建设工程质量</t>
  </si>
  <si>
    <t>提高扬水机站工程能力</t>
  </si>
  <si>
    <t>环境优美</t>
  </si>
  <si>
    <t>水利局燃气锅炉低氮改造项目</t>
  </si>
  <si>
    <t>完成水利局燃气锅炉低氮改造项目</t>
  </si>
  <si>
    <t>水利局燃气锅炉低氮改造项目质量</t>
  </si>
  <si>
    <t>提高锅炉大气排放标准</t>
  </si>
  <si>
    <t>河长制办公室工作经费</t>
  </si>
  <si>
    <t>全区主要河流3条，支流小河7条，排水干渠16条，河长制公示牌400块，各级河长278名，加强河长，河道管护员培训。根据人员变动随时实施。</t>
  </si>
  <si>
    <t>完成全区主要河流3条，支流小河7条，排水干渠16条，河长制公示牌400块，各级河长278名，加强河长，河道管护员培训。根据人员变动随时实施。</t>
  </si>
  <si>
    <t>制作与发放外宣品的数量（份）</t>
  </si>
  <si>
    <t>2000份</t>
  </si>
  <si>
    <t>完成项目达标率</t>
  </si>
  <si>
    <t>通过明确负责人及印发宣传资料，提高周边群众生态环保意识，改善河流生态环境</t>
  </si>
  <si>
    <t>文字描述</t>
  </si>
  <si>
    <t>基本改善</t>
  </si>
  <si>
    <t>建档立卡贫困户所在村饮水安全水质检测</t>
  </si>
  <si>
    <t>对全区建档立卡贫困户所在村饮水安全水质检测，需检测水样行政村298个，每个水样检测标准670元，需申请区财政资金199660元。预计2020年5月开始实行，范围全区298个行政村。</t>
  </si>
  <si>
    <t>完成全区建档立卡贫困户所在村饮水安全水质检测，需检测水样行政村298个，每个水样检测标准670元，需申请区财政资金199660元。预计2020年5月开始实行，范围全区298个行政村。</t>
  </si>
  <si>
    <t>水质检测涉及到的村数量</t>
  </si>
  <si>
    <t>298个</t>
  </si>
  <si>
    <t>水质检测完成后行成报告数量的比例</t>
  </si>
  <si>
    <t>≥90%</t>
  </si>
  <si>
    <t>在合同约定时间内完成水质检测数量的比例</t>
  </si>
  <si>
    <t>让农村广大群众饮用放心水</t>
  </si>
  <si>
    <t>受益群众满意度</t>
  </si>
  <si>
    <t>瀑河石桥村至县城界治理工程</t>
  </si>
  <si>
    <t xml:space="preserve">    治理瀑河石桥村至县城段河道长度6.004公里，堤防加固11.9公里，清淤6.004公里，险工防护0.71公里。2019年已开始实施。</t>
  </si>
  <si>
    <t xml:space="preserve">    完成治理瀑河石桥村至县城段河道长度6.004公里，堤防加固11.9公里，清淤6.004公里，险工防护0.71公里。2019年已开始实施。</t>
  </si>
  <si>
    <t>治理河道的长度      清淤工程长度        提防加固的长度</t>
  </si>
  <si>
    <t>≥6公里  ≥10公里 ≥6公里</t>
  </si>
  <si>
    <t>项目验收的合格率</t>
  </si>
  <si>
    <t>得到广大受益群众的充分认可</t>
  </si>
  <si>
    <t>河流河道长期稳定运行</t>
  </si>
  <si>
    <t>很好</t>
  </si>
  <si>
    <t>受益人口满意的程度</t>
  </si>
  <si>
    <t>水库移民后期扶持项目实施方案编制勘测设计、工程监理、第三方服务费</t>
  </si>
  <si>
    <t>2018-2019年度水库移民后期扶持项目的方案编制费、技术服务费、监理费共计49.28万元，2020年开始支付</t>
  </si>
  <si>
    <t>完成2018-2019年度水库移民后期扶持项目的方案编制费、技术服务费、监理费共计49.28万元，2020年开始支付</t>
  </si>
  <si>
    <t>支付给合同方的项目数量</t>
  </si>
  <si>
    <t>≥5个</t>
  </si>
  <si>
    <t>按合同约定及时付款得到广大客户的充分认可</t>
  </si>
  <si>
    <t>合同方满意程度</t>
  </si>
  <si>
    <t>水利项目质量保证金</t>
  </si>
  <si>
    <t>非农取水在线监测建设项目质保金16440元、瀑河县城段盛源桥东右岸塌方应急整修项目质保金2875.78元、王马桥应急河道疏浚整理项目质保金1159.98元、赛赛尔俊峰公司污水管道改造项目质保金68173.68元、2017年山洪灾害补充完善项目质保金5400元、2018年山洪灾害补充完善项目质保金4800元、2017年水利工程维修养护项目质保金23346.81元、2018年水利工程维修养护项目质保金10302.87元共8个水利项目共计132499.12元，质保期已满。2020年开始支付质保金。</t>
  </si>
  <si>
    <t>完成非农取水在线监测建设项目质保金16440元、瀑河县城段盛源桥东右岸塌方应急整修项目质保金2875.78元、王马桥应急河道疏浚整理项目质保金1159.98元、赛赛尔俊峰公司污水管道改造项目质保金68173.68元、2017年山洪灾害补充完善项目质保金5400元、2018年山洪灾害补充完善项目质保金4800元、2017年水利工程维修养护项目质保金23346.81元、2018年水利工程维修养护项目质保金10302.87元共8个水利项目共计132499.12元，质保期已满</t>
  </si>
  <si>
    <t>已建验收工程是否运行良好，安全稳定。</t>
  </si>
  <si>
    <t>满意</t>
  </si>
  <si>
    <t>质保金到期及时支付，合同方满意度</t>
  </si>
  <si>
    <t>汛期水质保障应急处置资金</t>
  </si>
  <si>
    <t>汛期水质保障应急处置工作，实时监测水质；保障流入白洋淀水质复核标准。</t>
  </si>
  <si>
    <t>完成汛期水质保障应急处置工作，实时监测水质；保障流入白洋淀水质复核标准。</t>
  </si>
  <si>
    <t>设备安装测试使用优良率</t>
  </si>
  <si>
    <t>实现不让一滴污水流入白洋淀的目标</t>
  </si>
  <si>
    <t>实时监测白洋淀流域河流断面水质质量</t>
  </si>
  <si>
    <t>支持服务雄安新区</t>
  </si>
  <si>
    <t>流入白洋淀水质群众满意度</t>
  </si>
  <si>
    <t>高铁萍河窑坑治理工程</t>
  </si>
  <si>
    <t>萍河窑坑绿化提升工程</t>
  </si>
  <si>
    <t>完成萍河窑坑绿化提升工程</t>
  </si>
  <si>
    <t>新绿植种植的数量</t>
  </si>
  <si>
    <t>2300棵</t>
  </si>
  <si>
    <t>绿植成活率</t>
  </si>
  <si>
    <t>恢复河道生态</t>
  </si>
  <si>
    <t>达到绿化效果标准</t>
  </si>
  <si>
    <t>群众满意数量占总数的比例。</t>
  </si>
</sst>
</file>

<file path=xl/styles.xml><?xml version="1.0" encoding="utf-8"?>
<styleSheet xmlns="http://schemas.openxmlformats.org/spreadsheetml/2006/main">
  <numFmts count="6">
    <numFmt numFmtId="176" formatCode="0_);[Red]\(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_ "/>
  </numFmts>
  <fonts count="28">
    <font>
      <sz val="11"/>
      <color theme="1"/>
      <name val="等线"/>
      <charset val="134"/>
      <scheme val="minor"/>
    </font>
    <font>
      <sz val="11"/>
      <color theme="1"/>
      <name val="仿宋_GB2312"/>
      <charset val="134"/>
    </font>
    <font>
      <b/>
      <sz val="18"/>
      <color theme="1"/>
      <name val="宋体"/>
      <charset val="134"/>
    </font>
    <font>
      <sz val="10"/>
      <color theme="1"/>
      <name val="仿宋_GB2312"/>
      <charset val="134"/>
    </font>
    <font>
      <sz val="11"/>
      <color indexed="8"/>
      <name val="宋体"/>
      <charset val="134"/>
    </font>
    <font>
      <sz val="8"/>
      <color theme="1"/>
      <name val="等线"/>
      <charset val="134"/>
      <scheme val="minor"/>
    </font>
    <font>
      <sz val="9"/>
      <color theme="1"/>
      <name val="仿宋_GB2312"/>
      <charset val="134"/>
    </font>
    <font>
      <sz val="11"/>
      <color theme="1"/>
      <name val="宋体"/>
      <charset val="134"/>
    </font>
    <font>
      <sz val="11"/>
      <name val="宋体"/>
      <charset val="134"/>
    </font>
    <font>
      <sz val="11"/>
      <color theme="1"/>
      <name val="等线"/>
      <charset val="0"/>
      <scheme val="minor"/>
    </font>
    <font>
      <b/>
      <sz val="11"/>
      <color rgb="FFFFFFFF"/>
      <name val="等线"/>
      <charset val="0"/>
      <scheme val="minor"/>
    </font>
    <font>
      <sz val="11"/>
      <color rgb="FF9C0006"/>
      <name val="等线"/>
      <charset val="0"/>
      <scheme val="minor"/>
    </font>
    <font>
      <sz val="11"/>
      <color rgb="FFFA7D00"/>
      <name val="等线"/>
      <charset val="0"/>
      <scheme val="minor"/>
    </font>
    <font>
      <sz val="11"/>
      <color rgb="FF3F3F7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sz val="11"/>
      <color rgb="FF9C6500"/>
      <name val="等线"/>
      <charset val="0"/>
      <scheme val="minor"/>
    </font>
    <font>
      <b/>
      <sz val="11"/>
      <color rgb="FF3F3F3F"/>
      <name val="等线"/>
      <charset val="0"/>
      <scheme val="minor"/>
    </font>
    <font>
      <b/>
      <sz val="11"/>
      <color theme="1"/>
      <name val="等线"/>
      <charset val="0"/>
      <scheme val="minor"/>
    </font>
    <font>
      <b/>
      <sz val="11"/>
      <color rgb="FFFA7D00"/>
      <name val="等线"/>
      <charset val="0"/>
      <scheme val="minor"/>
    </font>
    <font>
      <sz val="11"/>
      <color rgb="FF006100"/>
      <name val="等线"/>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6" tint="0.599993896298105"/>
        <bgColor indexed="64"/>
      </patternFill>
    </fill>
    <fill>
      <patternFill patternType="solid">
        <fgColor rgb="FFFFCC9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s>
  <borders count="4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auto="1"/>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style="thin">
        <color auto="1"/>
      </top>
      <bottom/>
      <diagonal/>
    </border>
    <border>
      <left style="thin">
        <color indexed="8"/>
      </left>
      <right style="thin">
        <color indexed="8"/>
      </right>
      <top style="thin">
        <color auto="1"/>
      </top>
      <bottom/>
      <diagonal/>
    </border>
    <border>
      <left/>
      <right style="thin">
        <color indexed="8"/>
      </right>
      <top style="thin">
        <color auto="1"/>
      </top>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3" fillId="8" borderId="3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4" fillId="11"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2" borderId="35" applyNumberFormat="0" applyFont="0" applyAlignment="0" applyProtection="0">
      <alignment vertical="center"/>
    </xf>
    <xf numFmtId="0" fontId="14" fillId="13"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6" applyNumberFormat="0" applyFill="0" applyAlignment="0" applyProtection="0">
      <alignment vertical="center"/>
    </xf>
    <xf numFmtId="0" fontId="22" fillId="0" borderId="36" applyNumberFormat="0" applyFill="0" applyAlignment="0" applyProtection="0">
      <alignment vertical="center"/>
    </xf>
    <xf numFmtId="0" fontId="14" fillId="16" borderId="0" applyNumberFormat="0" applyBorder="0" applyAlignment="0" applyProtection="0">
      <alignment vertical="center"/>
    </xf>
    <xf numFmtId="0" fontId="17" fillId="0" borderId="38" applyNumberFormat="0" applyFill="0" applyAlignment="0" applyProtection="0">
      <alignment vertical="center"/>
    </xf>
    <xf numFmtId="0" fontId="14" fillId="18" borderId="0" applyNumberFormat="0" applyBorder="0" applyAlignment="0" applyProtection="0">
      <alignment vertical="center"/>
    </xf>
    <xf numFmtId="0" fontId="24" fillId="15" borderId="37" applyNumberFormat="0" applyAlignment="0" applyProtection="0">
      <alignment vertical="center"/>
    </xf>
    <xf numFmtId="0" fontId="26" fillId="15" borderId="34" applyNumberFormat="0" applyAlignment="0" applyProtection="0">
      <alignment vertical="center"/>
    </xf>
    <xf numFmtId="0" fontId="10" fillId="5" borderId="32" applyNumberFormat="0" applyAlignment="0" applyProtection="0">
      <alignment vertical="center"/>
    </xf>
    <xf numFmtId="0" fontId="9" fillId="2" borderId="0" applyNumberFormat="0" applyBorder="0" applyAlignment="0" applyProtection="0">
      <alignment vertical="center"/>
    </xf>
    <xf numFmtId="0" fontId="14" fillId="19" borderId="0" applyNumberFormat="0" applyBorder="0" applyAlignment="0" applyProtection="0">
      <alignment vertical="center"/>
    </xf>
    <xf numFmtId="0" fontId="12" fillId="0" borderId="33" applyNumberFormat="0" applyFill="0" applyAlignment="0" applyProtection="0">
      <alignment vertical="center"/>
    </xf>
    <xf numFmtId="0" fontId="25" fillId="0" borderId="39" applyNumberFormat="0" applyFill="0" applyAlignment="0" applyProtection="0">
      <alignment vertical="center"/>
    </xf>
    <xf numFmtId="0" fontId="27" fillId="20" borderId="0" applyNumberFormat="0" applyBorder="0" applyAlignment="0" applyProtection="0">
      <alignment vertical="center"/>
    </xf>
    <xf numFmtId="0" fontId="23" fillId="14" borderId="0" applyNumberFormat="0" applyBorder="0" applyAlignment="0" applyProtection="0">
      <alignment vertical="center"/>
    </xf>
    <xf numFmtId="0" fontId="9" fillId="9" borderId="0" applyNumberFormat="0" applyBorder="0" applyAlignment="0" applyProtection="0">
      <alignment vertical="center"/>
    </xf>
    <xf numFmtId="0" fontId="14" fillId="21" borderId="0" applyNumberFormat="0" applyBorder="0" applyAlignment="0" applyProtection="0">
      <alignment vertical="center"/>
    </xf>
    <xf numFmtId="0" fontId="9" fillId="22" borderId="0" applyNumberFormat="0" applyBorder="0" applyAlignment="0" applyProtection="0">
      <alignment vertical="center"/>
    </xf>
    <xf numFmtId="0" fontId="9" fillId="4" borderId="0" applyNumberFormat="0" applyBorder="0" applyAlignment="0" applyProtection="0">
      <alignment vertical="center"/>
    </xf>
    <xf numFmtId="0" fontId="9" fillId="23" borderId="0" applyNumberFormat="0" applyBorder="0" applyAlignment="0" applyProtection="0">
      <alignment vertical="center"/>
    </xf>
    <xf numFmtId="0" fontId="9" fillId="25" borderId="0" applyNumberFormat="0" applyBorder="0" applyAlignment="0" applyProtection="0">
      <alignment vertical="center"/>
    </xf>
    <xf numFmtId="0" fontId="14" fillId="24" borderId="0" applyNumberFormat="0" applyBorder="0" applyAlignment="0" applyProtection="0">
      <alignment vertical="center"/>
    </xf>
    <xf numFmtId="0" fontId="14" fillId="26"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14" fillId="31" borderId="0" applyNumberFormat="0" applyBorder="0" applyAlignment="0" applyProtection="0">
      <alignment vertical="center"/>
    </xf>
    <xf numFmtId="0" fontId="9" fillId="17" borderId="0" applyNumberFormat="0" applyBorder="0" applyAlignment="0" applyProtection="0">
      <alignment vertical="center"/>
    </xf>
    <xf numFmtId="0" fontId="14" fillId="27" borderId="0" applyNumberFormat="0" applyBorder="0" applyAlignment="0" applyProtection="0">
      <alignment vertical="center"/>
    </xf>
    <xf numFmtId="0" fontId="14" fillId="29" borderId="0" applyNumberFormat="0" applyBorder="0" applyAlignment="0" applyProtection="0">
      <alignment vertical="center"/>
    </xf>
    <xf numFmtId="0" fontId="9" fillId="32" borderId="0" applyNumberFormat="0" applyBorder="0" applyAlignment="0" applyProtection="0">
      <alignment vertical="center"/>
    </xf>
    <xf numFmtId="0" fontId="14" fillId="10" borderId="0" applyNumberFormat="0" applyBorder="0" applyAlignment="0" applyProtection="0">
      <alignment vertical="center"/>
    </xf>
    <xf numFmtId="0" fontId="0" fillId="0" borderId="0">
      <alignment vertical="center"/>
    </xf>
    <xf numFmtId="0" fontId="0" fillId="0" borderId="0">
      <alignment vertical="center"/>
    </xf>
  </cellStyleXfs>
  <cellXfs count="112">
    <xf numFmtId="0" fontId="0" fillId="0" borderId="0" xfId="0"/>
    <xf numFmtId="0" fontId="0" fillId="0" borderId="0" xfId="0" applyAlignment="1">
      <alignment horizontal="center"/>
    </xf>
    <xf numFmtId="0" fontId="1" fillId="0" borderId="0" xfId="0" applyFont="1"/>
    <xf numFmtId="0" fontId="1" fillId="0" borderId="0" xfId="50" applyFont="1" applyAlignment="1">
      <alignment vertical="center" wrapText="1"/>
    </xf>
    <xf numFmtId="0" fontId="1" fillId="0" borderId="0" xfId="50" applyFont="1" applyAlignment="1">
      <alignment horizontal="center" vertical="center" wrapText="1"/>
    </xf>
    <xf numFmtId="0" fontId="0" fillId="0" borderId="0" xfId="50" applyAlignment="1">
      <alignment vertical="center" wrapText="1"/>
    </xf>
    <xf numFmtId="0" fontId="2" fillId="0" borderId="0" xfId="50" applyFont="1" applyAlignment="1">
      <alignment horizontal="center" vertical="center" wrapText="1"/>
    </xf>
    <xf numFmtId="0" fontId="3" fillId="0" borderId="0" xfId="50" applyFont="1" applyAlignment="1">
      <alignment horizontal="center" vertical="center" wrapText="1"/>
    </xf>
    <xf numFmtId="0" fontId="1" fillId="0" borderId="1" xfId="50" applyFont="1" applyBorder="1" applyAlignment="1">
      <alignment horizontal="left" vertical="center" wrapText="1"/>
    </xf>
    <xf numFmtId="0" fontId="1" fillId="0" borderId="1" xfId="50" applyFont="1" applyBorder="1" applyAlignment="1">
      <alignment horizontal="right" vertical="center" wrapText="1"/>
    </xf>
    <xf numFmtId="0" fontId="1" fillId="0" borderId="2" xfId="50" applyFont="1" applyBorder="1" applyAlignment="1">
      <alignment vertical="center" wrapText="1"/>
    </xf>
    <xf numFmtId="0" fontId="1" fillId="0" borderId="2" xfId="50" applyFont="1" applyBorder="1" applyAlignment="1">
      <alignment horizontal="center" vertical="center" wrapText="1"/>
    </xf>
    <xf numFmtId="0" fontId="1" fillId="0" borderId="3" xfId="50" applyFont="1" applyBorder="1" applyAlignment="1">
      <alignment horizontal="center" vertical="center" wrapText="1"/>
    </xf>
    <xf numFmtId="0" fontId="1" fillId="0" borderId="4" xfId="50" applyFont="1" applyBorder="1" applyAlignment="1">
      <alignment horizontal="center" vertical="center" wrapText="1"/>
    </xf>
    <xf numFmtId="0" fontId="1" fillId="0" borderId="5" xfId="50" applyFont="1" applyBorder="1" applyAlignment="1">
      <alignment horizontal="center" vertical="center" wrapText="1"/>
    </xf>
    <xf numFmtId="0" fontId="1" fillId="0" borderId="2" xfId="50" applyFont="1" applyBorder="1" applyAlignment="1">
      <alignment horizontal="center" vertical="center"/>
    </xf>
    <xf numFmtId="0" fontId="1" fillId="0" borderId="6" xfId="50" applyFont="1" applyBorder="1" applyAlignment="1">
      <alignment horizontal="center" vertical="center" wrapText="1"/>
    </xf>
    <xf numFmtId="0" fontId="1" fillId="0" borderId="7" xfId="50" applyFont="1" applyBorder="1" applyAlignment="1">
      <alignment horizontal="center" vertical="center" wrapText="1"/>
    </xf>
    <xf numFmtId="0" fontId="1" fillId="0" borderId="8" xfId="50" applyFont="1" applyBorder="1" applyAlignment="1">
      <alignment horizontal="center" vertical="center" wrapText="1"/>
    </xf>
    <xf numFmtId="10" fontId="1" fillId="0" borderId="2" xfId="50" applyNumberFormat="1" applyFont="1" applyBorder="1" applyAlignment="1">
      <alignment horizontal="center" vertical="center" wrapText="1"/>
    </xf>
    <xf numFmtId="0" fontId="1" fillId="0" borderId="9" xfId="50" applyFont="1" applyBorder="1" applyAlignment="1">
      <alignment horizontal="center" vertical="center" wrapText="1"/>
    </xf>
    <xf numFmtId="0" fontId="1" fillId="0" borderId="10" xfId="50" applyFont="1" applyBorder="1" applyAlignment="1">
      <alignment horizontal="center" vertical="center" wrapText="1"/>
    </xf>
    <xf numFmtId="9" fontId="1" fillId="0" borderId="5" xfId="50" applyNumberFormat="1" applyFont="1" applyBorder="1" applyAlignment="1">
      <alignment horizontal="center" vertical="center" wrapText="1"/>
    </xf>
    <xf numFmtId="0" fontId="1" fillId="0" borderId="11" xfId="50" applyFont="1" applyBorder="1" applyAlignment="1">
      <alignment horizontal="center" vertical="center" wrapText="1"/>
    </xf>
    <xf numFmtId="0" fontId="1" fillId="0" borderId="12" xfId="50" applyFont="1" applyBorder="1" applyAlignment="1">
      <alignment horizontal="center" vertical="center" wrapText="1"/>
    </xf>
    <xf numFmtId="0" fontId="1" fillId="0" borderId="13" xfId="50" applyFont="1" applyBorder="1" applyAlignment="1">
      <alignment horizontal="center" vertical="center" wrapText="1"/>
    </xf>
    <xf numFmtId="0" fontId="1" fillId="0" borderId="14" xfId="50" applyFont="1" applyBorder="1" applyAlignment="1">
      <alignment horizontal="center" vertical="center" wrapText="1"/>
    </xf>
    <xf numFmtId="0" fontId="4" fillId="0" borderId="15" xfId="50" applyFont="1" applyBorder="1" applyAlignment="1">
      <alignment horizontal="center" vertical="center" wrapText="1"/>
    </xf>
    <xf numFmtId="0" fontId="4" fillId="0" borderId="16" xfId="50" applyFont="1" applyBorder="1" applyAlignment="1">
      <alignment horizontal="center" vertical="center" wrapText="1"/>
    </xf>
    <xf numFmtId="9" fontId="4" fillId="0" borderId="17" xfId="50" applyNumberFormat="1" applyFont="1" applyBorder="1" applyAlignment="1">
      <alignment horizontal="center" vertical="center" wrapText="1"/>
    </xf>
    <xf numFmtId="9" fontId="4" fillId="0" borderId="5" xfId="50" applyNumberFormat="1" applyFont="1" applyBorder="1" applyAlignment="1">
      <alignment horizontal="center" vertical="center" wrapText="1"/>
    </xf>
    <xf numFmtId="176" fontId="1" fillId="0" borderId="5" xfId="50" applyNumberFormat="1" applyFont="1" applyBorder="1" applyAlignment="1">
      <alignment horizontal="center" vertical="center" wrapText="1"/>
    </xf>
    <xf numFmtId="0" fontId="4" fillId="0" borderId="11" xfId="50" applyFont="1" applyBorder="1" applyAlignment="1">
      <alignment horizontal="center" vertical="center" wrapText="1"/>
    </xf>
    <xf numFmtId="0" fontId="4" fillId="0" borderId="18" xfId="50" applyFont="1" applyBorder="1" applyAlignment="1">
      <alignment horizontal="center" vertical="center" wrapText="1"/>
    </xf>
    <xf numFmtId="9" fontId="4" fillId="0" borderId="19" xfId="50" applyNumberFormat="1" applyFont="1" applyBorder="1" applyAlignment="1">
      <alignment horizontal="center" vertical="center" wrapText="1"/>
    </xf>
    <xf numFmtId="9" fontId="4" fillId="0" borderId="6" xfId="50" applyNumberFormat="1" applyFont="1" applyBorder="1" applyAlignment="1">
      <alignment horizontal="center" vertical="center" wrapText="1"/>
    </xf>
    <xf numFmtId="176" fontId="1" fillId="0" borderId="6" xfId="50" applyNumberFormat="1" applyFont="1" applyBorder="1" applyAlignment="1">
      <alignment horizontal="center" vertical="center" wrapText="1"/>
    </xf>
    <xf numFmtId="0" fontId="4" fillId="0" borderId="20" xfId="50" applyFont="1" applyBorder="1" applyAlignment="1">
      <alignment horizontal="center" vertical="center" wrapText="1"/>
    </xf>
    <xf numFmtId="0" fontId="4" fillId="0" borderId="21" xfId="50" applyFont="1" applyBorder="1" applyAlignment="1">
      <alignment horizontal="center" vertical="center" wrapText="1"/>
    </xf>
    <xf numFmtId="9" fontId="4" fillId="0" borderId="22" xfId="50" applyNumberFormat="1" applyFont="1" applyBorder="1" applyAlignment="1">
      <alignment horizontal="center" vertical="center" wrapText="1"/>
    </xf>
    <xf numFmtId="9" fontId="4" fillId="0" borderId="7" xfId="50" applyNumberFormat="1" applyFont="1" applyBorder="1" applyAlignment="1">
      <alignment horizontal="center" vertical="center" wrapText="1"/>
    </xf>
    <xf numFmtId="176" fontId="1" fillId="0" borderId="7" xfId="50" applyNumberFormat="1" applyFont="1" applyBorder="1" applyAlignment="1">
      <alignment horizontal="center" vertical="center" wrapText="1"/>
    </xf>
    <xf numFmtId="0" fontId="1" fillId="0" borderId="5" xfId="50" applyFont="1" applyBorder="1" applyAlignment="1">
      <alignment vertical="center" wrapText="1"/>
    </xf>
    <xf numFmtId="0" fontId="1" fillId="0" borderId="6" xfId="50" applyFont="1" applyBorder="1" applyAlignment="1">
      <alignment vertical="center" wrapText="1"/>
    </xf>
    <xf numFmtId="0" fontId="1" fillId="0" borderId="7" xfId="50" applyFont="1" applyBorder="1" applyAlignment="1">
      <alignment vertical="center" wrapText="1"/>
    </xf>
    <xf numFmtId="9" fontId="1" fillId="0" borderId="2" xfId="50" applyNumberFormat="1" applyFont="1" applyBorder="1" applyAlignment="1">
      <alignment horizontal="center" vertical="center" wrapText="1"/>
    </xf>
    <xf numFmtId="176" fontId="1" fillId="0" borderId="2" xfId="50" applyNumberFormat="1" applyFont="1" applyBorder="1" applyAlignment="1">
      <alignment horizontal="center" vertical="center" wrapText="1"/>
    </xf>
    <xf numFmtId="0" fontId="1" fillId="0" borderId="0" xfId="50" applyFont="1" applyBorder="1" applyAlignment="1">
      <alignment horizontal="center" vertical="center" wrapText="1"/>
    </xf>
    <xf numFmtId="0" fontId="1" fillId="0" borderId="23" xfId="50" applyFont="1" applyBorder="1" applyAlignment="1">
      <alignment horizontal="left" vertical="center" wrapText="1"/>
    </xf>
    <xf numFmtId="0" fontId="5" fillId="0" borderId="0" xfId="50" applyFont="1" applyAlignment="1">
      <alignment vertical="center" wrapText="1"/>
    </xf>
    <xf numFmtId="0" fontId="3" fillId="0" borderId="3" xfId="50" applyFont="1" applyBorder="1" applyAlignment="1">
      <alignment horizontal="center" vertical="center" wrapText="1"/>
    </xf>
    <xf numFmtId="0" fontId="3" fillId="0" borderId="8" xfId="50" applyFont="1" applyBorder="1" applyAlignment="1">
      <alignment horizontal="center" vertical="center" wrapText="1"/>
    </xf>
    <xf numFmtId="0" fontId="3" fillId="0" borderId="4" xfId="50" applyFont="1" applyBorder="1" applyAlignment="1">
      <alignment horizontal="center" vertical="center" wrapText="1"/>
    </xf>
    <xf numFmtId="0" fontId="6" fillId="0" borderId="3" xfId="50" applyFont="1" applyBorder="1" applyAlignment="1">
      <alignment horizontal="center" vertical="center" wrapText="1"/>
    </xf>
    <xf numFmtId="0" fontId="6" fillId="0" borderId="4" xfId="50" applyFont="1" applyBorder="1" applyAlignment="1">
      <alignment horizontal="center" vertical="center" wrapText="1"/>
    </xf>
    <xf numFmtId="0" fontId="1" fillId="0" borderId="3" xfId="50" applyFont="1" applyBorder="1" applyAlignment="1">
      <alignment horizontal="left" vertical="center" wrapText="1"/>
    </xf>
    <xf numFmtId="0" fontId="1" fillId="0" borderId="8" xfId="50" applyFont="1" applyBorder="1" applyAlignment="1">
      <alignment horizontal="left" vertical="center" wrapText="1"/>
    </xf>
    <xf numFmtId="0" fontId="1" fillId="0" borderId="4" xfId="50" applyFont="1" applyBorder="1" applyAlignment="1">
      <alignment horizontal="left" vertical="center" wrapText="1"/>
    </xf>
    <xf numFmtId="0" fontId="3" fillId="0" borderId="8" xfId="50" applyFont="1" applyBorder="1" applyAlignment="1">
      <alignment horizontal="left" vertical="center" wrapText="1"/>
    </xf>
    <xf numFmtId="0" fontId="3" fillId="0" borderId="4" xfId="50" applyFont="1" applyBorder="1" applyAlignment="1">
      <alignment horizontal="left" vertical="center" wrapText="1"/>
    </xf>
    <xf numFmtId="0" fontId="6" fillId="0" borderId="9" xfId="50" applyFont="1" applyBorder="1" applyAlignment="1">
      <alignment horizontal="left" vertical="center" wrapText="1"/>
    </xf>
    <xf numFmtId="0" fontId="6" fillId="0" borderId="10" xfId="50" applyFont="1" applyBorder="1" applyAlignment="1">
      <alignment horizontal="left" vertical="center" wrapText="1"/>
    </xf>
    <xf numFmtId="0" fontId="6" fillId="0" borderId="11" xfId="50" applyFont="1" applyBorder="1" applyAlignment="1">
      <alignment horizontal="left" vertical="center" wrapText="1"/>
    </xf>
    <xf numFmtId="0" fontId="6" fillId="0" borderId="12" xfId="50" applyFont="1" applyBorder="1" applyAlignment="1">
      <alignment horizontal="left" vertical="center" wrapText="1"/>
    </xf>
    <xf numFmtId="0" fontId="6" fillId="0" borderId="13" xfId="50" applyFont="1" applyBorder="1" applyAlignment="1">
      <alignment horizontal="left" vertical="center" wrapText="1"/>
    </xf>
    <xf numFmtId="0" fontId="6" fillId="0" borderId="14" xfId="50" applyFont="1" applyBorder="1" applyAlignment="1">
      <alignment horizontal="left" vertical="center" wrapText="1"/>
    </xf>
    <xf numFmtId="9" fontId="1" fillId="0" borderId="24" xfId="50" applyNumberFormat="1" applyFont="1" applyBorder="1" applyAlignment="1">
      <alignment horizontal="center" vertical="center" wrapText="1"/>
    </xf>
    <xf numFmtId="9" fontId="1" fillId="0" borderId="17" xfId="50" applyNumberFormat="1"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9" fontId="7" fillId="0" borderId="5" xfId="0" applyNumberFormat="1" applyFont="1" applyBorder="1" applyAlignment="1">
      <alignment horizontal="center" vertical="center" wrapText="1"/>
    </xf>
    <xf numFmtId="176" fontId="4" fillId="0" borderId="5" xfId="5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9" fontId="7" fillId="0" borderId="6" xfId="0" applyNumberFormat="1" applyFont="1" applyBorder="1" applyAlignment="1">
      <alignment horizontal="center" vertical="center" wrapText="1"/>
    </xf>
    <xf numFmtId="176" fontId="4" fillId="0" borderId="6" xfId="50" applyNumberFormat="1"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9" fontId="7" fillId="0" borderId="7" xfId="0" applyNumberFormat="1" applyFont="1" applyBorder="1" applyAlignment="1">
      <alignment horizontal="center" vertical="center" wrapText="1"/>
    </xf>
    <xf numFmtId="176" fontId="4" fillId="0" borderId="7" xfId="50" applyNumberFormat="1" applyFont="1" applyBorder="1" applyAlignment="1">
      <alignment horizontal="center" vertical="center" wrapText="1"/>
    </xf>
    <xf numFmtId="0" fontId="4" fillId="0" borderId="9" xfId="50" applyFont="1" applyBorder="1" applyAlignment="1">
      <alignment horizontal="center" vertical="center" wrapText="1"/>
    </xf>
    <xf numFmtId="0" fontId="4" fillId="0" borderId="25" xfId="50" applyFont="1" applyBorder="1" applyAlignment="1">
      <alignment horizontal="center" vertical="center" wrapText="1"/>
    </xf>
    <xf numFmtId="0" fontId="1" fillId="0" borderId="15" xfId="50" applyFont="1" applyBorder="1" applyAlignment="1">
      <alignment horizontal="center" vertical="center" wrapText="1"/>
    </xf>
    <xf numFmtId="0" fontId="4" fillId="0" borderId="26" xfId="50" applyFont="1" applyBorder="1" applyAlignment="1">
      <alignment horizontal="center" vertical="center" wrapText="1"/>
    </xf>
    <xf numFmtId="0" fontId="4" fillId="0" borderId="27" xfId="50" applyFont="1" applyBorder="1" applyAlignment="1">
      <alignment horizontal="center" vertical="center" wrapText="1"/>
    </xf>
    <xf numFmtId="0" fontId="4" fillId="0" borderId="19" xfId="50" applyFont="1" applyBorder="1" applyAlignment="1">
      <alignment horizontal="center" vertical="center" wrapText="1"/>
    </xf>
    <xf numFmtId="0" fontId="4" fillId="0" borderId="28" xfId="50" applyFont="1" applyBorder="1" applyAlignment="1">
      <alignment horizontal="center" vertical="center" wrapText="1"/>
    </xf>
    <xf numFmtId="0" fontId="4" fillId="0" borderId="22" xfId="50" applyFont="1" applyBorder="1" applyAlignment="1">
      <alignment horizontal="center" vertical="center" wrapText="1"/>
    </xf>
    <xf numFmtId="0" fontId="8" fillId="0" borderId="29" xfId="50" applyFont="1" applyBorder="1" applyAlignment="1">
      <alignment horizontal="center" vertical="center" wrapText="1"/>
    </xf>
    <xf numFmtId="9" fontId="8" fillId="0" borderId="5" xfId="50" applyNumberFormat="1" applyFont="1" applyBorder="1" applyAlignment="1">
      <alignment horizontal="center" vertical="center" wrapText="1"/>
    </xf>
    <xf numFmtId="176" fontId="8" fillId="0" borderId="5" xfId="50" applyNumberFormat="1" applyFont="1" applyBorder="1" applyAlignment="1">
      <alignment horizontal="center" vertical="center" wrapText="1"/>
    </xf>
    <xf numFmtId="0" fontId="8" fillId="0" borderId="30" xfId="50" applyFont="1" applyBorder="1" applyAlignment="1">
      <alignment horizontal="center" vertical="center" wrapText="1"/>
    </xf>
    <xf numFmtId="9" fontId="8" fillId="0" borderId="6" xfId="50" applyNumberFormat="1" applyFont="1" applyBorder="1" applyAlignment="1">
      <alignment horizontal="center" vertical="center" wrapText="1"/>
    </xf>
    <xf numFmtId="176" fontId="8" fillId="0" borderId="6" xfId="50" applyNumberFormat="1" applyFont="1" applyBorder="1" applyAlignment="1">
      <alignment horizontal="center" vertical="center" wrapText="1"/>
    </xf>
    <xf numFmtId="0" fontId="8" fillId="0" borderId="31" xfId="50" applyFont="1" applyBorder="1" applyAlignment="1">
      <alignment horizontal="center" vertical="center" wrapText="1"/>
    </xf>
    <xf numFmtId="9" fontId="8" fillId="0" borderId="7" xfId="50" applyNumberFormat="1" applyFont="1" applyBorder="1" applyAlignment="1">
      <alignment horizontal="center" vertical="center" wrapText="1"/>
    </xf>
    <xf numFmtId="176" fontId="8" fillId="0" borderId="7" xfId="50" applyNumberFormat="1" applyFont="1" applyBorder="1" applyAlignment="1">
      <alignment horizontal="center" vertical="center" wrapText="1"/>
    </xf>
    <xf numFmtId="177" fontId="1" fillId="0" borderId="2" xfId="50" applyNumberFormat="1" applyFont="1" applyBorder="1" applyAlignment="1">
      <alignment horizontal="center" vertical="center" wrapText="1"/>
    </xf>
    <xf numFmtId="0" fontId="4" fillId="0" borderId="10" xfId="50" applyFont="1" applyBorder="1" applyAlignment="1">
      <alignment horizontal="center" vertical="center" wrapText="1"/>
    </xf>
    <xf numFmtId="0" fontId="4" fillId="0" borderId="12" xfId="50" applyFont="1" applyBorder="1" applyAlignment="1">
      <alignment horizontal="center" vertical="center" wrapText="1"/>
    </xf>
    <xf numFmtId="0" fontId="4" fillId="0" borderId="13" xfId="50" applyFont="1" applyBorder="1" applyAlignment="1">
      <alignment horizontal="center" vertical="center" wrapText="1"/>
    </xf>
    <xf numFmtId="0" fontId="4" fillId="0" borderId="14" xfId="50" applyFont="1" applyBorder="1" applyAlignment="1">
      <alignment horizontal="center" vertical="center" wrapText="1"/>
    </xf>
    <xf numFmtId="0" fontId="8" fillId="0" borderId="5" xfId="50" applyFont="1" applyBorder="1" applyAlignment="1">
      <alignment horizontal="center" vertical="center" wrapText="1"/>
    </xf>
    <xf numFmtId="0" fontId="8" fillId="0" borderId="6" xfId="50" applyFont="1" applyBorder="1" applyAlignment="1">
      <alignment horizontal="center" vertical="center" wrapText="1"/>
    </xf>
    <xf numFmtId="0" fontId="8" fillId="0" borderId="7" xfId="50" applyFont="1" applyBorder="1" applyAlignment="1">
      <alignment horizontal="center" vertical="center" wrapText="1"/>
    </xf>
    <xf numFmtId="0" fontId="4" fillId="0" borderId="2" xfId="50" applyFont="1" applyBorder="1" applyAlignment="1">
      <alignment horizontal="center" vertical="center" wrapText="1"/>
    </xf>
    <xf numFmtId="9" fontId="4" fillId="0" borderId="2" xfId="50" applyNumberFormat="1" applyFont="1" applyBorder="1" applyAlignment="1">
      <alignment horizontal="center" vertical="center" wrapText="1"/>
    </xf>
    <xf numFmtId="176" fontId="4" fillId="0" borderId="2" xfId="50" applyNumberFormat="1" applyFont="1" applyBorder="1" applyAlignment="1">
      <alignment horizontal="center" vertical="center" wrapText="1"/>
    </xf>
    <xf numFmtId="176" fontId="1" fillId="0" borderId="5" xfId="50" applyNumberFormat="1" applyFont="1" applyBorder="1" applyAlignment="1">
      <alignment vertical="center" wrapText="1"/>
    </xf>
    <xf numFmtId="176" fontId="1" fillId="0" borderId="6" xfId="50" applyNumberFormat="1" applyFont="1" applyBorder="1" applyAlignment="1">
      <alignment vertical="center" wrapText="1"/>
    </xf>
    <xf numFmtId="176" fontId="1" fillId="0" borderId="7" xfId="50" applyNumberFormat="1" applyFont="1" applyBorder="1" applyAlignment="1">
      <alignment vertical="center" wrapText="1"/>
    </xf>
    <xf numFmtId="10" fontId="1" fillId="0" borderId="5" xfId="50" applyNumberFormat="1" applyFont="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5" workbookViewId="0">
      <selection activeCell="E5" sqref="E5:F5"/>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0" width="9" style="5"/>
    <col min="11" max="11" width="10.5" style="5" customWidth="1"/>
    <col min="12" max="12" width="12.625" style="5" customWidth="1"/>
    <col min="13"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7</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72</v>
      </c>
      <c r="D7" s="10" t="s">
        <v>16</v>
      </c>
      <c r="E7" s="10">
        <v>72</v>
      </c>
      <c r="F7" s="10" t="s">
        <v>17</v>
      </c>
      <c r="G7" s="10">
        <v>65.176492</v>
      </c>
      <c r="H7" s="14" t="s">
        <v>18</v>
      </c>
    </row>
    <row r="8" s="3" customFormat="1" ht="35.25" customHeight="1" spans="1:8">
      <c r="A8" s="16"/>
      <c r="B8" s="11" t="s">
        <v>19</v>
      </c>
      <c r="C8" s="10">
        <v>72</v>
      </c>
      <c r="D8" s="11" t="s">
        <v>19</v>
      </c>
      <c r="E8" s="10">
        <v>72</v>
      </c>
      <c r="F8" s="11" t="s">
        <v>19</v>
      </c>
      <c r="G8" s="10">
        <v>65.176492</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61.5" customHeight="1" spans="1:8">
      <c r="A11" s="17"/>
      <c r="B11" s="12" t="s">
        <v>25</v>
      </c>
      <c r="C11" s="18"/>
      <c r="D11" s="13"/>
      <c r="E11" s="55" t="s">
        <v>26</v>
      </c>
      <c r="F11" s="56"/>
      <c r="G11" s="57"/>
      <c r="H11" s="19">
        <f>(G7/C7)*100%</f>
        <v>0.905229055555556</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36</v>
      </c>
      <c r="E13" s="21"/>
      <c r="F13" s="14" t="s">
        <v>37</v>
      </c>
      <c r="G13" s="22">
        <v>1</v>
      </c>
      <c r="H13" s="14">
        <v>10</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8">
      <c r="A16" s="16"/>
      <c r="B16" s="16"/>
      <c r="C16" s="14" t="s">
        <v>38</v>
      </c>
      <c r="D16" s="20" t="s">
        <v>39</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49</v>
      </c>
      <c r="E28" s="21"/>
      <c r="F28" s="14" t="s">
        <v>40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5"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54</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0.91</v>
      </c>
      <c r="H40" s="11">
        <v>9</v>
      </c>
    </row>
    <row r="41" s="3" customFormat="1" ht="20.1" customHeight="1" spans="1:8">
      <c r="A41" s="17"/>
      <c r="B41" s="12" t="s">
        <v>57</v>
      </c>
      <c r="C41" s="18"/>
      <c r="D41" s="18"/>
      <c r="E41" s="18"/>
      <c r="F41" s="18"/>
      <c r="G41" s="13"/>
      <c r="H41" s="11">
        <f>SUM(H13:H40)</f>
        <v>99</v>
      </c>
    </row>
    <row r="42" s="3" customFormat="1" ht="71.25" customHeight="1" spans="1:8">
      <c r="A42" s="11" t="s">
        <v>58</v>
      </c>
      <c r="B42" s="12" t="s">
        <v>59</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19:E21"/>
    <mergeCell ref="D37:E39"/>
    <mergeCell ref="D34:E36"/>
    <mergeCell ref="D22:E24"/>
    <mergeCell ref="D25:E27"/>
    <mergeCell ref="D28:E30"/>
    <mergeCell ref="D31:E33"/>
    <mergeCell ref="D16:E18"/>
    <mergeCell ref="D13:E15"/>
  </mergeCells>
  <printOptions horizontalCentered="1"/>
  <pageMargins left="0.590551181102362" right="0.236220472440945" top="0.748031496062992" bottom="0.748031496062992" header="0.31496062992126" footer="0.31496062992126"/>
  <pageSetup paperSize="9" scale="95" fitToWidth="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10" workbookViewId="0">
      <selection activeCell="F19" sqref="F19:F21"/>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0.75" customHeight="1" spans="1:8">
      <c r="A5" s="10" t="s">
        <v>5</v>
      </c>
      <c r="B5" s="11" t="s">
        <v>6</v>
      </c>
      <c r="C5" s="12" t="s">
        <v>108</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2.04</v>
      </c>
      <c r="D7" s="10" t="s">
        <v>16</v>
      </c>
      <c r="E7" s="10">
        <v>2.04</v>
      </c>
      <c r="F7" s="10" t="s">
        <v>17</v>
      </c>
      <c r="G7" s="10">
        <v>2.04</v>
      </c>
      <c r="H7" s="14" t="s">
        <v>18</v>
      </c>
    </row>
    <row r="8" s="3" customFormat="1" ht="35.25" customHeight="1" spans="1:8">
      <c r="A8" s="16"/>
      <c r="B8" s="11" t="s">
        <v>19</v>
      </c>
      <c r="C8" s="10">
        <v>2.04</v>
      </c>
      <c r="D8" s="11" t="s">
        <v>19</v>
      </c>
      <c r="E8" s="10">
        <v>2.04</v>
      </c>
      <c r="F8" s="11" t="s">
        <v>19</v>
      </c>
      <c r="G8" s="10">
        <v>2.04</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109</v>
      </c>
      <c r="C11" s="18"/>
      <c r="D11" s="13"/>
      <c r="E11" s="12" t="s">
        <v>110</v>
      </c>
      <c r="F11" s="18"/>
      <c r="G11" s="13"/>
      <c r="H11" s="45">
        <f>(G7/C7)*100%</f>
        <v>1</v>
      </c>
    </row>
    <row r="12" s="4" customFormat="1" ht="20.1" customHeight="1" spans="1:8">
      <c r="A12" s="14" t="s">
        <v>27</v>
      </c>
      <c r="B12" s="11" t="s">
        <v>28</v>
      </c>
      <c r="C12" s="11" t="s">
        <v>29</v>
      </c>
      <c r="D12" s="12" t="s">
        <v>30</v>
      </c>
      <c r="E12" s="13"/>
      <c r="F12" s="11" t="s">
        <v>31</v>
      </c>
      <c r="G12" s="11" t="s">
        <v>32</v>
      </c>
      <c r="H12" s="11" t="s">
        <v>33</v>
      </c>
    </row>
    <row r="13" s="3" customFormat="1" ht="22.5" customHeight="1" spans="1:8">
      <c r="A13" s="16"/>
      <c r="B13" s="14" t="s">
        <v>34</v>
      </c>
      <c r="C13" s="14" t="s">
        <v>35</v>
      </c>
      <c r="D13" s="20" t="s">
        <v>109</v>
      </c>
      <c r="E13" s="21"/>
      <c r="F13" s="66" t="s">
        <v>40</v>
      </c>
      <c r="G13" s="30">
        <v>1</v>
      </c>
      <c r="H13" s="14">
        <v>10</v>
      </c>
    </row>
    <row r="14" s="3" customFormat="1" ht="14.25" customHeight="1" spans="1:8">
      <c r="A14" s="16"/>
      <c r="B14" s="16"/>
      <c r="C14" s="16"/>
      <c r="D14" s="23"/>
      <c r="E14" s="24"/>
      <c r="F14" s="34"/>
      <c r="G14" s="35"/>
      <c r="H14" s="16"/>
    </row>
    <row r="15" s="3" customFormat="1" ht="5.25" customHeight="1" spans="1:8">
      <c r="A15" s="16"/>
      <c r="B15" s="16"/>
      <c r="C15" s="17"/>
      <c r="D15" s="25"/>
      <c r="E15" s="26"/>
      <c r="F15" s="39"/>
      <c r="G15" s="40"/>
      <c r="H15" s="17"/>
    </row>
    <row r="16" s="3" customFormat="1" ht="15" customHeight="1" spans="1:8">
      <c r="A16" s="16"/>
      <c r="B16" s="16"/>
      <c r="C16" s="14" t="s">
        <v>38</v>
      </c>
      <c r="D16" s="20" t="s">
        <v>88</v>
      </c>
      <c r="E16" s="21"/>
      <c r="F16" s="67" t="s">
        <v>40</v>
      </c>
      <c r="G16" s="30">
        <v>0.99</v>
      </c>
      <c r="H16" s="14">
        <v>20</v>
      </c>
    </row>
    <row r="17" s="3" customFormat="1" ht="10.5" customHeight="1" spans="1:8">
      <c r="A17" s="16"/>
      <c r="B17" s="16"/>
      <c r="C17" s="16"/>
      <c r="D17" s="23"/>
      <c r="E17" s="24"/>
      <c r="F17" s="34"/>
      <c r="G17" s="35"/>
      <c r="H17" s="16"/>
    </row>
    <row r="18" s="3" customFormat="1" ht="6" customHeight="1" spans="1:8">
      <c r="A18" s="16"/>
      <c r="B18" s="16"/>
      <c r="C18" s="17"/>
      <c r="D18" s="25"/>
      <c r="E18" s="26"/>
      <c r="F18" s="39"/>
      <c r="G18" s="40"/>
      <c r="H18" s="17"/>
    </row>
    <row r="19" s="3" customFormat="1" ht="15" customHeight="1" spans="1:8">
      <c r="A19" s="16"/>
      <c r="B19" s="16"/>
      <c r="C19" s="14" t="s">
        <v>41</v>
      </c>
      <c r="D19" s="20" t="s">
        <v>42</v>
      </c>
      <c r="E19" s="21"/>
      <c r="F19" s="14" t="s">
        <v>40</v>
      </c>
      <c r="G19" s="30">
        <v>1</v>
      </c>
      <c r="H19" s="14">
        <v>10</v>
      </c>
    </row>
    <row r="20" s="3" customFormat="1" ht="16.5" customHeight="1" spans="1:8">
      <c r="A20" s="16"/>
      <c r="B20" s="16"/>
      <c r="C20" s="16"/>
      <c r="D20" s="23"/>
      <c r="E20" s="24"/>
      <c r="F20" s="16"/>
      <c r="G20" s="35"/>
      <c r="H20" s="16"/>
    </row>
    <row r="21" s="3" customFormat="1" ht="15" customHeight="1" spans="1:8">
      <c r="A21" s="16"/>
      <c r="B21" s="16"/>
      <c r="C21" s="17"/>
      <c r="D21" s="25"/>
      <c r="E21" s="26"/>
      <c r="F21" s="17"/>
      <c r="G21" s="40"/>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14"/>
    </row>
    <row r="26" s="3" customFormat="1" ht="15" customHeight="1" spans="1:8">
      <c r="A26" s="16"/>
      <c r="B26" s="16"/>
      <c r="C26" s="16"/>
      <c r="D26" s="23"/>
      <c r="E26" s="24"/>
      <c r="F26" s="16"/>
      <c r="G26" s="43"/>
      <c r="H26" s="16"/>
    </row>
    <row r="27" s="3" customFormat="1" ht="15" customHeight="1" spans="1:8">
      <c r="A27" s="16"/>
      <c r="B27" s="16"/>
      <c r="C27" s="17"/>
      <c r="D27" s="25"/>
      <c r="E27" s="26"/>
      <c r="F27" s="17"/>
      <c r="G27" s="44"/>
      <c r="H27" s="17"/>
    </row>
    <row r="28" s="3" customFormat="1" ht="15" customHeight="1" spans="1:8">
      <c r="A28" s="16"/>
      <c r="B28" s="16"/>
      <c r="C28" s="14" t="s">
        <v>48</v>
      </c>
      <c r="D28" s="20" t="s">
        <v>89</v>
      </c>
      <c r="E28" s="21"/>
      <c r="F28" s="14" t="s">
        <v>90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5"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91</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13:E15"/>
    <mergeCell ref="D34:E36"/>
    <mergeCell ref="D31:E33"/>
    <mergeCell ref="D25:E27"/>
    <mergeCell ref="D28:E30"/>
    <mergeCell ref="D22:E24"/>
    <mergeCell ref="D19:E21"/>
    <mergeCell ref="D37:E39"/>
    <mergeCell ref="D16:E18"/>
  </mergeCells>
  <printOptions horizontalCentered="1"/>
  <pageMargins left="0.590551181102362" right="0.236220472440945" top="0.748031496062992" bottom="0.748031496062992" header="0.31496062992126" footer="0.31496062992126"/>
  <pageSetup paperSize="9" fitToWidth="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21" workbookViewId="0">
      <selection activeCell="A12" sqref="$A1:$XFD1048576"/>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0.75" customHeight="1" spans="1:8">
      <c r="A5" s="10" t="s">
        <v>5</v>
      </c>
      <c r="B5" s="11" t="s">
        <v>6</v>
      </c>
      <c r="C5" s="12" t="s">
        <v>111</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9.38</v>
      </c>
      <c r="D7" s="10" t="s">
        <v>16</v>
      </c>
      <c r="E7" s="10">
        <v>9.38</v>
      </c>
      <c r="F7" s="10" t="s">
        <v>17</v>
      </c>
      <c r="G7" s="10">
        <v>9.38</v>
      </c>
      <c r="H7" s="14" t="s">
        <v>18</v>
      </c>
    </row>
    <row r="8" s="3" customFormat="1" ht="35.25" customHeight="1" spans="1:8">
      <c r="A8" s="16"/>
      <c r="B8" s="11" t="s">
        <v>19</v>
      </c>
      <c r="C8" s="10">
        <v>9.38</v>
      </c>
      <c r="D8" s="11" t="s">
        <v>19</v>
      </c>
      <c r="E8" s="10">
        <v>9.38</v>
      </c>
      <c r="F8" s="11" t="s">
        <v>19</v>
      </c>
      <c r="G8" s="10">
        <v>9.38</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112</v>
      </c>
      <c r="C11" s="18"/>
      <c r="D11" s="13"/>
      <c r="E11" s="12" t="s">
        <v>113</v>
      </c>
      <c r="F11" s="18"/>
      <c r="G11" s="13"/>
      <c r="H11" s="45">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114</v>
      </c>
      <c r="E13" s="21"/>
      <c r="F13" s="14" t="s">
        <v>45</v>
      </c>
      <c r="G13" s="22">
        <v>1</v>
      </c>
      <c r="H13" s="14">
        <v>10</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8">
      <c r="A16" s="16"/>
      <c r="B16" s="16"/>
      <c r="C16" s="14" t="s">
        <v>38</v>
      </c>
      <c r="D16" s="20" t="s">
        <v>115</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14"/>
    </row>
    <row r="26" s="3" customFormat="1" ht="15" customHeight="1" spans="1:8">
      <c r="A26" s="16"/>
      <c r="B26" s="16"/>
      <c r="C26" s="16"/>
      <c r="D26" s="23"/>
      <c r="E26" s="24"/>
      <c r="F26" s="16"/>
      <c r="G26" s="43"/>
      <c r="H26" s="16"/>
    </row>
    <row r="27" s="3" customFormat="1" ht="15" customHeight="1" spans="1:8">
      <c r="A27" s="16"/>
      <c r="B27" s="16"/>
      <c r="C27" s="17"/>
      <c r="D27" s="25"/>
      <c r="E27" s="26"/>
      <c r="F27" s="17"/>
      <c r="G27" s="44"/>
      <c r="H27" s="17"/>
    </row>
    <row r="28" s="3" customFormat="1" ht="15" customHeight="1" spans="1:8">
      <c r="A28" s="16"/>
      <c r="B28" s="16"/>
      <c r="C28" s="14" t="s">
        <v>48</v>
      </c>
      <c r="D28" s="20" t="s">
        <v>116</v>
      </c>
      <c r="E28" s="21"/>
      <c r="F28" s="14" t="s">
        <v>90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14"/>
    </row>
    <row r="32" s="3" customFormat="1" ht="15" customHeight="1" spans="1:8">
      <c r="A32" s="16"/>
      <c r="B32" s="16"/>
      <c r="C32" s="16"/>
      <c r="D32" s="23"/>
      <c r="E32" s="24"/>
      <c r="F32" s="16"/>
      <c r="G32" s="43"/>
      <c r="H32" s="16"/>
    </row>
    <row r="33" s="3" customFormat="1" ht="15" customHeight="1" spans="1:8">
      <c r="A33" s="16"/>
      <c r="B33" s="16"/>
      <c r="C33" s="17"/>
      <c r="D33" s="25"/>
      <c r="E33" s="26"/>
      <c r="F33" s="17"/>
      <c r="G33" s="44"/>
      <c r="H33" s="17"/>
    </row>
    <row r="34" s="3" customFormat="1" ht="15" customHeight="1" spans="1:8">
      <c r="A34" s="16"/>
      <c r="B34" s="16"/>
      <c r="C34" s="14" t="s">
        <v>51</v>
      </c>
      <c r="D34" s="20"/>
      <c r="E34" s="21"/>
      <c r="F34" s="14"/>
      <c r="G34" s="42"/>
      <c r="H34" s="14"/>
    </row>
    <row r="35" s="3" customFormat="1" ht="15" customHeight="1" spans="1:8">
      <c r="A35" s="16"/>
      <c r="B35" s="16"/>
      <c r="C35" s="16"/>
      <c r="D35" s="23"/>
      <c r="E35" s="24"/>
      <c r="F35" s="16"/>
      <c r="G35" s="43"/>
      <c r="H35" s="16"/>
    </row>
    <row r="36" s="3" customFormat="1" ht="15" customHeight="1" spans="1:8">
      <c r="A36" s="16"/>
      <c r="B36" s="17"/>
      <c r="C36" s="17"/>
      <c r="D36" s="25"/>
      <c r="E36" s="26"/>
      <c r="F36" s="17"/>
      <c r="G36" s="44"/>
      <c r="H36" s="17"/>
    </row>
    <row r="37" s="3" customFormat="1" ht="15" customHeight="1" spans="1:8">
      <c r="A37" s="16"/>
      <c r="B37" s="14" t="s">
        <v>52</v>
      </c>
      <c r="C37" s="14" t="s">
        <v>53</v>
      </c>
      <c r="D37" s="20" t="s">
        <v>117</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13:E15"/>
    <mergeCell ref="D28:E30"/>
    <mergeCell ref="D16:E18"/>
    <mergeCell ref="D19:E21"/>
    <mergeCell ref="D22:E24"/>
    <mergeCell ref="D34:E36"/>
    <mergeCell ref="D25:E27"/>
    <mergeCell ref="D31:E33"/>
    <mergeCell ref="D37:E39"/>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32" workbookViewId="0">
      <selection activeCell="D16" sqref="D16:E18"/>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2.25" customHeight="1" spans="1:8">
      <c r="A5" s="10" t="s">
        <v>5</v>
      </c>
      <c r="B5" s="11" t="s">
        <v>6</v>
      </c>
      <c r="C5" s="12" t="s">
        <v>118</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1.54</v>
      </c>
      <c r="D7" s="10" t="s">
        <v>16</v>
      </c>
      <c r="E7" s="10"/>
      <c r="F7" s="10" t="s">
        <v>17</v>
      </c>
      <c r="G7" s="10">
        <v>1.54</v>
      </c>
      <c r="H7" s="14" t="s">
        <v>18</v>
      </c>
    </row>
    <row r="8" s="3" customFormat="1" ht="35.25" customHeight="1" spans="1:8">
      <c r="A8" s="16"/>
      <c r="B8" s="11" t="s">
        <v>19</v>
      </c>
      <c r="C8" s="10">
        <v>1.54</v>
      </c>
      <c r="D8" s="11" t="s">
        <v>19</v>
      </c>
      <c r="E8" s="10"/>
      <c r="F8" s="11" t="s">
        <v>19</v>
      </c>
      <c r="G8" s="10">
        <v>1.54</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119</v>
      </c>
      <c r="C11" s="18"/>
      <c r="D11" s="13"/>
      <c r="E11" s="12" t="s">
        <v>120</v>
      </c>
      <c r="F11" s="18"/>
      <c r="G11" s="13"/>
      <c r="H11" s="19">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121</v>
      </c>
      <c r="E13" s="21"/>
      <c r="F13" s="14" t="s">
        <v>122</v>
      </c>
      <c r="G13" s="22">
        <v>1</v>
      </c>
      <c r="H13" s="14">
        <v>10</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8">
      <c r="A16" s="16"/>
      <c r="B16" s="16"/>
      <c r="C16" s="14" t="s">
        <v>38</v>
      </c>
      <c r="D16" s="20" t="s">
        <v>75</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90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123</v>
      </c>
      <c r="E28" s="21"/>
      <c r="F28" s="14" t="s">
        <v>90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5"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124</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7:E39"/>
    <mergeCell ref="D13:E15"/>
    <mergeCell ref="D16:E18"/>
    <mergeCell ref="D19:E21"/>
    <mergeCell ref="D22:E24"/>
    <mergeCell ref="D25:E27"/>
    <mergeCell ref="D28:E30"/>
    <mergeCell ref="D31:E33"/>
    <mergeCell ref="D34:E36"/>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40" zoomScaleNormal="140" topLeftCell="A19" workbookViewId="0">
      <selection activeCell="H19" sqref="H19:H21"/>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125</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49.07</v>
      </c>
      <c r="D7" s="10" t="s">
        <v>16</v>
      </c>
      <c r="E7" s="10">
        <v>49.07</v>
      </c>
      <c r="F7" s="10" t="s">
        <v>17</v>
      </c>
      <c r="G7" s="10">
        <v>49.07</v>
      </c>
      <c r="H7" s="14" t="s">
        <v>18</v>
      </c>
    </row>
    <row r="8" s="3" customFormat="1" ht="35.25" customHeight="1" spans="1:8">
      <c r="A8" s="16"/>
      <c r="B8" s="11" t="s">
        <v>19</v>
      </c>
      <c r="C8" s="10">
        <v>49.07</v>
      </c>
      <c r="D8" s="11" t="s">
        <v>19</v>
      </c>
      <c r="E8" s="10">
        <v>49.07</v>
      </c>
      <c r="F8" s="11" t="s">
        <v>19</v>
      </c>
      <c r="G8" s="10">
        <v>49.07</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126</v>
      </c>
      <c r="C11" s="18"/>
      <c r="D11" s="13"/>
      <c r="E11" s="12" t="s">
        <v>127</v>
      </c>
      <c r="F11" s="18"/>
      <c r="G11" s="13"/>
      <c r="H11" s="19">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127</v>
      </c>
      <c r="E13" s="21"/>
      <c r="F13" s="29" t="s">
        <v>45</v>
      </c>
      <c r="G13" s="22">
        <v>1</v>
      </c>
      <c r="H13" s="14">
        <v>10</v>
      </c>
    </row>
    <row r="14" s="3" customFormat="1" ht="15" customHeight="1" spans="1:8">
      <c r="A14" s="16"/>
      <c r="B14" s="16"/>
      <c r="C14" s="16"/>
      <c r="D14" s="23"/>
      <c r="E14" s="24"/>
      <c r="F14" s="34"/>
      <c r="G14" s="16"/>
      <c r="H14" s="16"/>
    </row>
    <row r="15" s="3" customFormat="1" ht="15" customHeight="1" spans="1:8">
      <c r="A15" s="16"/>
      <c r="B15" s="16"/>
      <c r="C15" s="17"/>
      <c r="D15" s="25"/>
      <c r="E15" s="26"/>
      <c r="F15" s="39"/>
      <c r="G15" s="17"/>
      <c r="H15" s="17"/>
    </row>
    <row r="16" s="3" customFormat="1" ht="15" customHeight="1" spans="1:8">
      <c r="A16" s="16"/>
      <c r="B16" s="16"/>
      <c r="C16" s="14" t="s">
        <v>38</v>
      </c>
      <c r="D16" s="20" t="s">
        <v>75</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128</v>
      </c>
      <c r="E28" s="21"/>
      <c r="F28" s="14" t="s">
        <v>40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5"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117</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7:E39"/>
    <mergeCell ref="D13:E15"/>
    <mergeCell ref="D16:E18"/>
    <mergeCell ref="D19:E21"/>
    <mergeCell ref="D22:E24"/>
    <mergeCell ref="D25:E27"/>
    <mergeCell ref="D28:E30"/>
    <mergeCell ref="D31:E33"/>
    <mergeCell ref="D34:E36"/>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10" workbookViewId="0">
      <selection activeCell="J25" sqref="J25"/>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3.75" customHeight="1" spans="1:8">
      <c r="A5" s="10" t="s">
        <v>5</v>
      </c>
      <c r="B5" s="11" t="s">
        <v>6</v>
      </c>
      <c r="C5" s="12" t="s">
        <v>129</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1.47</v>
      </c>
      <c r="D7" s="10" t="s">
        <v>16</v>
      </c>
      <c r="E7" s="10">
        <v>1.47</v>
      </c>
      <c r="F7" s="10" t="s">
        <v>17</v>
      </c>
      <c r="G7" s="10">
        <v>1.47</v>
      </c>
      <c r="H7" s="14" t="s">
        <v>18</v>
      </c>
    </row>
    <row r="8" s="3" customFormat="1" ht="35.25" customHeight="1" spans="1:8">
      <c r="A8" s="16"/>
      <c r="B8" s="11" t="s">
        <v>19</v>
      </c>
      <c r="C8" s="10">
        <v>1.47</v>
      </c>
      <c r="D8" s="11" t="s">
        <v>19</v>
      </c>
      <c r="E8" s="10">
        <v>1.47</v>
      </c>
      <c r="F8" s="11" t="s">
        <v>19</v>
      </c>
      <c r="G8" s="10">
        <v>1.47</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130</v>
      </c>
      <c r="C11" s="18"/>
      <c r="D11" s="13"/>
      <c r="E11" s="12" t="s">
        <v>131</v>
      </c>
      <c r="F11" s="18"/>
      <c r="G11" s="13"/>
      <c r="H11" s="19">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131</v>
      </c>
      <c r="E13" s="21"/>
      <c r="F13" s="29" t="s">
        <v>45</v>
      </c>
      <c r="G13" s="22">
        <v>1</v>
      </c>
      <c r="H13" s="14">
        <v>10</v>
      </c>
    </row>
    <row r="14" s="3" customFormat="1" ht="15" customHeight="1" spans="1:8">
      <c r="A14" s="16"/>
      <c r="B14" s="16"/>
      <c r="C14" s="16"/>
      <c r="D14" s="23"/>
      <c r="E14" s="24"/>
      <c r="F14" s="34"/>
      <c r="G14" s="16"/>
      <c r="H14" s="16"/>
    </row>
    <row r="15" s="3" customFormat="1" ht="15" customHeight="1" spans="1:8">
      <c r="A15" s="16"/>
      <c r="B15" s="16"/>
      <c r="C15" s="17"/>
      <c r="D15" s="25"/>
      <c r="E15" s="26"/>
      <c r="F15" s="39"/>
      <c r="G15" s="17"/>
      <c r="H15" s="17"/>
    </row>
    <row r="16" s="3" customFormat="1" ht="15" customHeight="1" spans="1:8">
      <c r="A16" s="16"/>
      <c r="B16" s="16"/>
      <c r="C16" s="14" t="s">
        <v>38</v>
      </c>
      <c r="D16" s="20" t="s">
        <v>132</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133</v>
      </c>
      <c r="E28" s="21"/>
      <c r="F28" s="14" t="s">
        <v>40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5"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134</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7:E39"/>
    <mergeCell ref="D13:E15"/>
    <mergeCell ref="D16:E18"/>
    <mergeCell ref="D19:E21"/>
    <mergeCell ref="D22:E24"/>
    <mergeCell ref="D25:E27"/>
    <mergeCell ref="D28:E30"/>
    <mergeCell ref="D31:E33"/>
    <mergeCell ref="D34:E36"/>
  </mergeCells>
  <printOptions horizontalCentered="1"/>
  <pageMargins left="0.590551181102362" right="0.236220472440945" top="0.748031496062992" bottom="0.748031496062992" header="0.31496062992126" footer="0.31496062992126"/>
  <pageSetup paperSize="9" scale="95" fitToWidth="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4" workbookViewId="0">
      <selection activeCell="J19" sqref="J19"/>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1.5" customHeight="1" spans="1:8">
      <c r="A5" s="10" t="s">
        <v>5</v>
      </c>
      <c r="B5" s="11" t="s">
        <v>6</v>
      </c>
      <c r="C5" s="12" t="s">
        <v>135</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20.49</v>
      </c>
      <c r="D7" s="10" t="s">
        <v>16</v>
      </c>
      <c r="E7" s="10">
        <v>20.49</v>
      </c>
      <c r="F7" s="10" t="s">
        <v>17</v>
      </c>
      <c r="G7" s="10">
        <v>20.49</v>
      </c>
      <c r="H7" s="14" t="s">
        <v>18</v>
      </c>
    </row>
    <row r="8" s="3" customFormat="1" ht="35.25" customHeight="1" spans="1:8">
      <c r="A8" s="16"/>
      <c r="B8" s="11" t="s">
        <v>19</v>
      </c>
      <c r="C8" s="10">
        <v>20.49</v>
      </c>
      <c r="D8" s="11" t="s">
        <v>19</v>
      </c>
      <c r="E8" s="10">
        <v>20.49</v>
      </c>
      <c r="F8" s="11" t="s">
        <v>19</v>
      </c>
      <c r="G8" s="10">
        <v>20.49</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126</v>
      </c>
      <c r="C11" s="18"/>
      <c r="D11" s="13"/>
      <c r="E11" s="12" t="s">
        <v>127</v>
      </c>
      <c r="F11" s="18"/>
      <c r="G11" s="13"/>
      <c r="H11" s="19">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127</v>
      </c>
      <c r="E13" s="21"/>
      <c r="F13" s="29" t="s">
        <v>45</v>
      </c>
      <c r="G13" s="22">
        <v>1</v>
      </c>
      <c r="H13" s="14">
        <v>10</v>
      </c>
    </row>
    <row r="14" s="3" customFormat="1" ht="15" customHeight="1" spans="1:8">
      <c r="A14" s="16"/>
      <c r="B14" s="16"/>
      <c r="C14" s="16"/>
      <c r="D14" s="23"/>
      <c r="E14" s="24"/>
      <c r="F14" s="34"/>
      <c r="G14" s="16"/>
      <c r="H14" s="16"/>
    </row>
    <row r="15" s="3" customFormat="1" ht="15" customHeight="1" spans="1:8">
      <c r="A15" s="16"/>
      <c r="B15" s="16"/>
      <c r="C15" s="17"/>
      <c r="D15" s="25"/>
      <c r="E15" s="26"/>
      <c r="F15" s="39"/>
      <c r="G15" s="17"/>
      <c r="H15" s="17"/>
    </row>
    <row r="16" s="3" customFormat="1" ht="15" customHeight="1" spans="1:8">
      <c r="A16" s="16"/>
      <c r="B16" s="16"/>
      <c r="C16" s="14" t="s">
        <v>38</v>
      </c>
      <c r="D16" s="20" t="s">
        <v>136</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137</v>
      </c>
      <c r="E28" s="21"/>
      <c r="F28" s="14" t="s">
        <v>40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11"/>
      <c r="E31" s="11"/>
      <c r="F31" s="11"/>
      <c r="G31" s="42"/>
      <c r="H31" s="42"/>
    </row>
    <row r="32" s="3" customFormat="1" ht="15" customHeight="1" spans="1:8">
      <c r="A32" s="16"/>
      <c r="B32" s="16"/>
      <c r="C32" s="16"/>
      <c r="D32" s="11"/>
      <c r="E32" s="11"/>
      <c r="F32" s="11"/>
      <c r="G32" s="43"/>
      <c r="H32" s="43"/>
    </row>
    <row r="33" s="3" customFormat="1" ht="15" customHeight="1" spans="1:8">
      <c r="A33" s="16"/>
      <c r="B33" s="16"/>
      <c r="C33" s="17"/>
      <c r="D33" s="11"/>
      <c r="E33" s="11"/>
      <c r="F33" s="11"/>
      <c r="G33" s="44"/>
      <c r="H33" s="44"/>
    </row>
    <row r="34" s="3" customFormat="1" ht="15" customHeight="1" spans="1:8">
      <c r="A34" s="16"/>
      <c r="B34" s="16"/>
      <c r="C34" s="14" t="s">
        <v>51</v>
      </c>
      <c r="D34" s="11"/>
      <c r="E34" s="11"/>
      <c r="F34" s="11"/>
      <c r="G34" s="42"/>
      <c r="H34" s="42"/>
    </row>
    <row r="35" s="3" customFormat="1" ht="15" customHeight="1" spans="1:8">
      <c r="A35" s="16"/>
      <c r="B35" s="16"/>
      <c r="C35" s="16"/>
      <c r="D35" s="11"/>
      <c r="E35" s="11"/>
      <c r="F35" s="11"/>
      <c r="G35" s="43"/>
      <c r="H35" s="43"/>
    </row>
    <row r="36" s="3" customFormat="1" ht="15" customHeight="1" spans="1:8">
      <c r="A36" s="16"/>
      <c r="B36" s="17"/>
      <c r="C36" s="17"/>
      <c r="D36" s="11"/>
      <c r="E36" s="11"/>
      <c r="F36" s="11"/>
      <c r="G36" s="44"/>
      <c r="H36" s="44"/>
    </row>
    <row r="37" s="3" customFormat="1" ht="15" customHeight="1" spans="1:8">
      <c r="A37" s="16"/>
      <c r="B37" s="14" t="s">
        <v>52</v>
      </c>
      <c r="C37" s="14" t="s">
        <v>53</v>
      </c>
      <c r="D37" s="11" t="s">
        <v>134</v>
      </c>
      <c r="E37" s="11"/>
      <c r="F37" s="11" t="s">
        <v>40</v>
      </c>
      <c r="G37" s="22">
        <v>0.99</v>
      </c>
      <c r="H37" s="14">
        <v>10</v>
      </c>
    </row>
    <row r="38" s="3" customFormat="1" ht="15" customHeight="1" spans="1:8">
      <c r="A38" s="16"/>
      <c r="B38" s="16"/>
      <c r="C38" s="16"/>
      <c r="D38" s="11"/>
      <c r="E38" s="11"/>
      <c r="F38" s="11"/>
      <c r="G38" s="16"/>
      <c r="H38" s="16"/>
    </row>
    <row r="39" s="3" customFormat="1" ht="15" customHeight="1" spans="1:8">
      <c r="A39" s="16"/>
      <c r="B39" s="17"/>
      <c r="C39" s="17"/>
      <c r="D39" s="11"/>
      <c r="E39" s="11"/>
      <c r="F39" s="11"/>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25:E27"/>
    <mergeCell ref="D31:E33"/>
    <mergeCell ref="D28:E30"/>
    <mergeCell ref="D19:E21"/>
    <mergeCell ref="D22:E24"/>
    <mergeCell ref="D16:E18"/>
    <mergeCell ref="D37:E39"/>
    <mergeCell ref="D34:E36"/>
    <mergeCell ref="D13:E15"/>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workbookViewId="0">
      <selection activeCell="I18" sqref="I18"/>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138</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38.33</v>
      </c>
      <c r="D7" s="10" t="s">
        <v>16</v>
      </c>
      <c r="E7" s="10">
        <v>38.33</v>
      </c>
      <c r="F7" s="10" t="s">
        <v>17</v>
      </c>
      <c r="G7" s="10">
        <v>38.33</v>
      </c>
      <c r="H7" s="14" t="s">
        <v>18</v>
      </c>
    </row>
    <row r="8" s="3" customFormat="1" ht="35.25" customHeight="1" spans="1:8">
      <c r="A8" s="16"/>
      <c r="B8" s="11" t="s">
        <v>19</v>
      </c>
      <c r="C8" s="10">
        <v>38.33</v>
      </c>
      <c r="D8" s="11" t="s">
        <v>19</v>
      </c>
      <c r="E8" s="10">
        <v>38.33</v>
      </c>
      <c r="F8" s="11" t="s">
        <v>19</v>
      </c>
      <c r="G8" s="10">
        <v>38.33</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139</v>
      </c>
      <c r="C11" s="18"/>
      <c r="D11" s="13"/>
      <c r="E11" s="12" t="s">
        <v>140</v>
      </c>
      <c r="F11" s="18"/>
      <c r="G11" s="13"/>
      <c r="H11" s="19">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140</v>
      </c>
      <c r="E13" s="21"/>
      <c r="F13" s="29" t="s">
        <v>45</v>
      </c>
      <c r="G13" s="22">
        <v>1</v>
      </c>
      <c r="H13" s="14">
        <v>10</v>
      </c>
    </row>
    <row r="14" s="3" customFormat="1" ht="15" customHeight="1" spans="1:8">
      <c r="A14" s="16"/>
      <c r="B14" s="16"/>
      <c r="C14" s="16"/>
      <c r="D14" s="23"/>
      <c r="E14" s="24"/>
      <c r="F14" s="34"/>
      <c r="G14" s="16"/>
      <c r="H14" s="16"/>
    </row>
    <row r="15" s="3" customFormat="1" ht="15" customHeight="1" spans="1:8">
      <c r="A15" s="16"/>
      <c r="B15" s="16"/>
      <c r="C15" s="17"/>
      <c r="D15" s="25"/>
      <c r="E15" s="26"/>
      <c r="F15" s="39"/>
      <c r="G15" s="17"/>
      <c r="H15" s="17"/>
    </row>
    <row r="16" s="3" customFormat="1" ht="15" customHeight="1" spans="1:8">
      <c r="A16" s="16"/>
      <c r="B16" s="16"/>
      <c r="C16" s="14" t="s">
        <v>38</v>
      </c>
      <c r="D16" s="20" t="s">
        <v>141</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142</v>
      </c>
      <c r="E28" s="21"/>
      <c r="F28" s="14" t="s">
        <v>40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11"/>
      <c r="E31" s="11"/>
      <c r="F31" s="11"/>
      <c r="G31" s="10"/>
      <c r="H31" s="42"/>
    </row>
    <row r="32" s="3" customFormat="1" ht="15" customHeight="1" spans="1:8">
      <c r="A32" s="16"/>
      <c r="B32" s="16"/>
      <c r="C32" s="16"/>
      <c r="D32" s="11"/>
      <c r="E32" s="11"/>
      <c r="F32" s="11"/>
      <c r="G32" s="10"/>
      <c r="H32" s="43"/>
    </row>
    <row r="33" s="3" customFormat="1" ht="15" customHeight="1" spans="1:8">
      <c r="A33" s="16"/>
      <c r="B33" s="16"/>
      <c r="C33" s="17"/>
      <c r="D33" s="11"/>
      <c r="E33" s="11"/>
      <c r="F33" s="11"/>
      <c r="G33" s="10"/>
      <c r="H33" s="44"/>
    </row>
    <row r="34" s="3" customFormat="1" ht="15" customHeight="1" spans="1:8">
      <c r="A34" s="16"/>
      <c r="B34" s="16"/>
      <c r="C34" s="14" t="s">
        <v>51</v>
      </c>
      <c r="D34" s="11" t="s">
        <v>143</v>
      </c>
      <c r="E34" s="11"/>
      <c r="F34" s="11"/>
      <c r="G34" s="10"/>
      <c r="H34" s="42"/>
    </row>
    <row r="35" s="3" customFormat="1" ht="15" customHeight="1" spans="1:8">
      <c r="A35" s="16"/>
      <c r="B35" s="16"/>
      <c r="C35" s="16"/>
      <c r="D35" s="11"/>
      <c r="E35" s="11"/>
      <c r="F35" s="11"/>
      <c r="G35" s="10"/>
      <c r="H35" s="43"/>
    </row>
    <row r="36" s="3" customFormat="1" ht="15" customHeight="1" spans="1:8">
      <c r="A36" s="16"/>
      <c r="B36" s="17"/>
      <c r="C36" s="17"/>
      <c r="D36" s="11"/>
      <c r="E36" s="11"/>
      <c r="F36" s="11"/>
      <c r="G36" s="10"/>
      <c r="H36" s="44"/>
    </row>
    <row r="37" s="3" customFormat="1" ht="15" customHeight="1" spans="1:8">
      <c r="A37" s="16"/>
      <c r="B37" s="14" t="s">
        <v>52</v>
      </c>
      <c r="C37" s="14" t="s">
        <v>53</v>
      </c>
      <c r="D37" s="20" t="s">
        <v>144</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25:E27"/>
    <mergeCell ref="D31:E33"/>
    <mergeCell ref="D28:E30"/>
    <mergeCell ref="D19:E21"/>
    <mergeCell ref="D22:E24"/>
    <mergeCell ref="D16:E18"/>
    <mergeCell ref="D37:E39"/>
    <mergeCell ref="D34:E36"/>
    <mergeCell ref="D13:E15"/>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workbookViewId="0">
      <selection activeCell="I20" sqref="I20"/>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0.75" customHeight="1" spans="1:8">
      <c r="A5" s="10" t="s">
        <v>5</v>
      </c>
      <c r="B5" s="11" t="s">
        <v>6</v>
      </c>
      <c r="C5" s="53" t="s">
        <v>145</v>
      </c>
      <c r="D5" s="54"/>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2.45</v>
      </c>
      <c r="D7" s="10" t="s">
        <v>16</v>
      </c>
      <c r="E7" s="10">
        <v>2.45</v>
      </c>
      <c r="F7" s="10" t="s">
        <v>17</v>
      </c>
      <c r="G7" s="10">
        <v>2.45</v>
      </c>
      <c r="H7" s="14" t="s">
        <v>18</v>
      </c>
    </row>
    <row r="8" s="3" customFormat="1" ht="35.25" customHeight="1" spans="1:8">
      <c r="A8" s="16"/>
      <c r="B8" s="11" t="s">
        <v>19</v>
      </c>
      <c r="C8" s="10">
        <v>2.45</v>
      </c>
      <c r="D8" s="11" t="s">
        <v>19</v>
      </c>
      <c r="E8" s="10">
        <v>2.45</v>
      </c>
      <c r="F8" s="11" t="s">
        <v>19</v>
      </c>
      <c r="G8" s="10">
        <v>2.45</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146</v>
      </c>
      <c r="C11" s="18"/>
      <c r="D11" s="13"/>
      <c r="E11" s="12" t="s">
        <v>147</v>
      </c>
      <c r="F11" s="18"/>
      <c r="G11" s="13"/>
      <c r="H11" s="19">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147</v>
      </c>
      <c r="E13" s="21"/>
      <c r="F13" s="29" t="s">
        <v>45</v>
      </c>
      <c r="G13" s="22">
        <v>1</v>
      </c>
      <c r="H13" s="14">
        <v>10</v>
      </c>
    </row>
    <row r="14" s="3" customFormat="1" ht="15" customHeight="1" spans="1:8">
      <c r="A14" s="16"/>
      <c r="B14" s="16"/>
      <c r="C14" s="16"/>
      <c r="D14" s="23"/>
      <c r="E14" s="24"/>
      <c r="F14" s="34"/>
      <c r="G14" s="16"/>
      <c r="H14" s="16"/>
    </row>
    <row r="15" s="3" customFormat="1" ht="15" customHeight="1" spans="1:8">
      <c r="A15" s="16"/>
      <c r="B15" s="16"/>
      <c r="C15" s="17"/>
      <c r="D15" s="25"/>
      <c r="E15" s="26"/>
      <c r="F15" s="39"/>
      <c r="G15" s="17"/>
      <c r="H15" s="17"/>
    </row>
    <row r="16" s="3" customFormat="1" ht="15" customHeight="1" spans="1:8">
      <c r="A16" s="16"/>
      <c r="B16" s="16"/>
      <c r="C16" s="14" t="s">
        <v>38</v>
      </c>
      <c r="D16" s="20" t="s">
        <v>148</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149</v>
      </c>
      <c r="E28" s="21"/>
      <c r="F28" s="14" t="s">
        <v>150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5"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54</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1:E33"/>
    <mergeCell ref="D34:E36"/>
    <mergeCell ref="D25:E27"/>
    <mergeCell ref="D28:E30"/>
    <mergeCell ref="D19:E21"/>
    <mergeCell ref="D22:E24"/>
    <mergeCell ref="D16:E18"/>
    <mergeCell ref="D37:E39"/>
    <mergeCell ref="D13:E15"/>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workbookViewId="0">
      <selection activeCell="G13" sqref="G13:G15"/>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151</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5.9</v>
      </c>
      <c r="D7" s="10" t="s">
        <v>16</v>
      </c>
      <c r="E7" s="10">
        <v>5.9</v>
      </c>
      <c r="F7" s="10" t="s">
        <v>17</v>
      </c>
      <c r="G7" s="10">
        <v>5.9</v>
      </c>
      <c r="H7" s="22">
        <v>1</v>
      </c>
    </row>
    <row r="8" s="3" customFormat="1" ht="35.25" customHeight="1" spans="1:8">
      <c r="A8" s="16"/>
      <c r="B8" s="11" t="s">
        <v>19</v>
      </c>
      <c r="C8" s="10">
        <v>5.9</v>
      </c>
      <c r="D8" s="11" t="s">
        <v>19</v>
      </c>
      <c r="E8" s="10">
        <v>5.9</v>
      </c>
      <c r="F8" s="11" t="s">
        <v>19</v>
      </c>
      <c r="G8" s="10">
        <v>5.9</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151</v>
      </c>
      <c r="C11" s="18"/>
      <c r="D11" s="13"/>
      <c r="E11" s="12" t="s">
        <v>152</v>
      </c>
      <c r="F11" s="18"/>
      <c r="G11" s="13"/>
      <c r="H11" s="19">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152</v>
      </c>
      <c r="E13" s="21"/>
      <c r="F13" s="29" t="s">
        <v>45</v>
      </c>
      <c r="G13" s="22">
        <v>1</v>
      </c>
      <c r="H13" s="14">
        <v>10</v>
      </c>
    </row>
    <row r="14" s="3" customFormat="1" ht="15" customHeight="1" spans="1:8">
      <c r="A14" s="16"/>
      <c r="B14" s="16"/>
      <c r="C14" s="16"/>
      <c r="D14" s="23"/>
      <c r="E14" s="24"/>
      <c r="F14" s="34"/>
      <c r="G14" s="16"/>
      <c r="H14" s="16"/>
    </row>
    <row r="15" s="3" customFormat="1" ht="15" customHeight="1" spans="1:8">
      <c r="A15" s="16"/>
      <c r="B15" s="16"/>
      <c r="C15" s="17"/>
      <c r="D15" s="25"/>
      <c r="E15" s="26"/>
      <c r="F15" s="39"/>
      <c r="G15" s="17"/>
      <c r="H15" s="17"/>
    </row>
    <row r="16" s="3" customFormat="1" ht="15" customHeight="1" spans="1:8">
      <c r="A16" s="16"/>
      <c r="B16" s="16"/>
      <c r="C16" s="14" t="s">
        <v>38</v>
      </c>
      <c r="D16" s="20" t="s">
        <v>153</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154</v>
      </c>
      <c r="E28" s="21"/>
      <c r="F28" s="14" t="s">
        <v>40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5"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134</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1:E33"/>
    <mergeCell ref="D34:E36"/>
    <mergeCell ref="D25:E27"/>
    <mergeCell ref="D28:E30"/>
    <mergeCell ref="D19:E21"/>
    <mergeCell ref="D22:E24"/>
    <mergeCell ref="D16:E18"/>
    <mergeCell ref="D37:E39"/>
    <mergeCell ref="D13:E15"/>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workbookViewId="0">
      <selection activeCell="E11" sqref="E11:G11"/>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155</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9.1</v>
      </c>
      <c r="D7" s="10" t="s">
        <v>16</v>
      </c>
      <c r="E7" s="10">
        <v>9.1</v>
      </c>
      <c r="F7" s="10" t="s">
        <v>17</v>
      </c>
      <c r="G7" s="10">
        <v>9.1</v>
      </c>
      <c r="H7" s="14" t="s">
        <v>18</v>
      </c>
    </row>
    <row r="8" s="3" customFormat="1" ht="35.25" customHeight="1" spans="1:8">
      <c r="A8" s="16"/>
      <c r="B8" s="11" t="s">
        <v>19</v>
      </c>
      <c r="C8" s="10">
        <v>9.1</v>
      </c>
      <c r="D8" s="11" t="s">
        <v>19</v>
      </c>
      <c r="E8" s="10">
        <v>9.1</v>
      </c>
      <c r="F8" s="11" t="s">
        <v>19</v>
      </c>
      <c r="G8" s="10">
        <v>9.1</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64.5" customHeight="1" spans="1:8">
      <c r="A11" s="17"/>
      <c r="B11" s="55" t="s">
        <v>156</v>
      </c>
      <c r="C11" s="58"/>
      <c r="D11" s="59"/>
      <c r="E11" s="50" t="s">
        <v>157</v>
      </c>
      <c r="F11" s="51"/>
      <c r="G11" s="52"/>
      <c r="H11" s="19">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158</v>
      </c>
      <c r="E13" s="21"/>
      <c r="F13" s="14" t="s">
        <v>159</v>
      </c>
      <c r="G13" s="14" t="s">
        <v>159</v>
      </c>
      <c r="H13" s="14">
        <v>10</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8">
      <c r="A16" s="16"/>
      <c r="B16" s="16"/>
      <c r="C16" s="14" t="s">
        <v>38</v>
      </c>
      <c r="D16" s="20" t="s">
        <v>160</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c r="E28" s="21"/>
      <c r="F28" s="14"/>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60" t="s">
        <v>161</v>
      </c>
      <c r="E31" s="61"/>
      <c r="F31" s="14" t="s">
        <v>162</v>
      </c>
      <c r="G31" s="42" t="s">
        <v>163</v>
      </c>
      <c r="H31" s="42"/>
    </row>
    <row r="32" s="3" customFormat="1" ht="15" customHeight="1" spans="1:8">
      <c r="A32" s="16"/>
      <c r="B32" s="16"/>
      <c r="C32" s="16"/>
      <c r="D32" s="62"/>
      <c r="E32" s="63"/>
      <c r="F32" s="16"/>
      <c r="G32" s="43"/>
      <c r="H32" s="43"/>
    </row>
    <row r="33" s="3" customFormat="1" ht="15" customHeight="1" spans="1:8">
      <c r="A33" s="16"/>
      <c r="B33" s="16"/>
      <c r="C33" s="17"/>
      <c r="D33" s="64"/>
      <c r="E33" s="65"/>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124</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1:E33"/>
    <mergeCell ref="D34:E36"/>
    <mergeCell ref="D25:E27"/>
    <mergeCell ref="D28:E30"/>
    <mergeCell ref="D19:E21"/>
    <mergeCell ref="D22:E24"/>
    <mergeCell ref="D16:E18"/>
    <mergeCell ref="D37:E39"/>
    <mergeCell ref="D13:E15"/>
  </mergeCells>
  <printOptions horizontalCentered="1"/>
  <pageMargins left="0.590551181102362" right="0.236220472440945" top="0.748031496062992" bottom="0.748031496062992" header="0.31496062992126" footer="0.31496062992126"/>
  <pageSetup paperSize="9" scale="94" fitToWidth="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7"/>
  <sheetViews>
    <sheetView tabSelected="1" zoomScale="130" zoomScaleNormal="130" topLeftCell="A25" workbookViewId="0">
      <selection activeCell="J42" sqref="J42"/>
    </sheetView>
  </sheetViews>
  <sheetFormatPr defaultColWidth="9" defaultRowHeight="13.5"/>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64</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3</v>
      </c>
      <c r="D7" s="10" t="s">
        <v>16</v>
      </c>
      <c r="E7" s="10">
        <v>3</v>
      </c>
      <c r="F7" s="10" t="s">
        <v>17</v>
      </c>
      <c r="G7" s="10">
        <v>0.192</v>
      </c>
      <c r="H7" s="14" t="s">
        <v>18</v>
      </c>
    </row>
    <row r="8" s="3" customFormat="1" ht="35.25" customHeight="1" spans="1:8">
      <c r="A8" s="16"/>
      <c r="B8" s="11" t="s">
        <v>19</v>
      </c>
      <c r="C8" s="10">
        <v>3</v>
      </c>
      <c r="D8" s="11" t="s">
        <v>19</v>
      </c>
      <c r="E8" s="10">
        <v>3</v>
      </c>
      <c r="F8" s="11" t="s">
        <v>19</v>
      </c>
      <c r="G8" s="10">
        <v>0.192</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65</v>
      </c>
      <c r="C11" s="18"/>
      <c r="D11" s="13"/>
      <c r="E11" s="12" t="s">
        <v>66</v>
      </c>
      <c r="F11" s="18"/>
      <c r="G11" s="13"/>
      <c r="H11" s="19">
        <f>(G7/C7)*100%</f>
        <v>0.064</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67</v>
      </c>
      <c r="E13" s="21"/>
      <c r="F13" s="14" t="s">
        <v>40</v>
      </c>
      <c r="G13" s="111">
        <v>0.064</v>
      </c>
      <c r="H13" s="14">
        <v>9</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9">
      <c r="A16" s="16"/>
      <c r="B16" s="16"/>
      <c r="C16" s="14" t="s">
        <v>38</v>
      </c>
      <c r="D16" s="20" t="s">
        <v>39</v>
      </c>
      <c r="E16" s="21"/>
      <c r="F16" s="14" t="s">
        <v>40</v>
      </c>
      <c r="G16" s="22">
        <v>1</v>
      </c>
      <c r="H16" s="14">
        <v>18</v>
      </c>
      <c r="I16" s="4"/>
    </row>
    <row r="17" s="3" customFormat="1" ht="15" customHeight="1" spans="1:9">
      <c r="A17" s="16"/>
      <c r="B17" s="16"/>
      <c r="C17" s="16"/>
      <c r="D17" s="23"/>
      <c r="E17" s="24"/>
      <c r="F17" s="16"/>
      <c r="G17" s="16"/>
      <c r="H17" s="16"/>
      <c r="I17" s="4"/>
    </row>
    <row r="18" s="3" customFormat="1" ht="15" customHeight="1" spans="1:9">
      <c r="A18" s="16"/>
      <c r="B18" s="16"/>
      <c r="C18" s="17"/>
      <c r="D18" s="25"/>
      <c r="E18" s="26"/>
      <c r="F18" s="17"/>
      <c r="G18" s="17"/>
      <c r="H18" s="17"/>
      <c r="I18" s="4"/>
    </row>
    <row r="19" s="3" customFormat="1" ht="15" customHeight="1" spans="1:8">
      <c r="A19" s="16"/>
      <c r="B19" s="16"/>
      <c r="C19" s="14" t="s">
        <v>41</v>
      </c>
      <c r="D19" s="20" t="s">
        <v>42</v>
      </c>
      <c r="E19" s="21"/>
      <c r="F19" s="14" t="s">
        <v>40</v>
      </c>
      <c r="G19" s="111">
        <v>0.064</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9</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68</v>
      </c>
      <c r="E28" s="21"/>
      <c r="F28" s="14" t="s">
        <v>40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5"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69</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19">
        <v>0.064</v>
      </c>
      <c r="H40" s="11">
        <v>1</v>
      </c>
    </row>
    <row r="41" s="3" customFormat="1" ht="20.1" customHeight="1" spans="1:8">
      <c r="A41" s="17"/>
      <c r="B41" s="12" t="s">
        <v>57</v>
      </c>
      <c r="C41" s="18"/>
      <c r="D41" s="18"/>
      <c r="E41" s="18"/>
      <c r="F41" s="18"/>
      <c r="G41" s="13"/>
      <c r="H41" s="11">
        <f>SUM(H13:H40)</f>
        <v>87</v>
      </c>
    </row>
    <row r="42" s="3" customFormat="1" ht="71.25" customHeight="1" spans="1:8">
      <c r="A42" s="11" t="s">
        <v>58</v>
      </c>
      <c r="B42" s="12" t="s">
        <v>70</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19:E21"/>
    <mergeCell ref="D37:E39"/>
    <mergeCell ref="D34:E36"/>
    <mergeCell ref="D22:E24"/>
    <mergeCell ref="D25:E27"/>
    <mergeCell ref="D28:E30"/>
    <mergeCell ref="D31:E33"/>
    <mergeCell ref="D16:E18"/>
    <mergeCell ref="D13:E15"/>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4" workbookViewId="0">
      <selection activeCell="E11" sqref="E11:G11"/>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2.25" customHeight="1" spans="1:8">
      <c r="A5" s="10" t="s">
        <v>5</v>
      </c>
      <c r="B5" s="11" t="s">
        <v>6</v>
      </c>
      <c r="C5" s="12" t="s">
        <v>164</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8.19</v>
      </c>
      <c r="D7" s="10" t="s">
        <v>16</v>
      </c>
      <c r="E7" s="10">
        <v>8.19</v>
      </c>
      <c r="F7" s="10" t="s">
        <v>17</v>
      </c>
      <c r="G7" s="10">
        <v>8.19</v>
      </c>
      <c r="H7" s="14" t="s">
        <v>18</v>
      </c>
    </row>
    <row r="8" s="3" customFormat="1" ht="35.25" customHeight="1" spans="1:8">
      <c r="A8" s="16"/>
      <c r="B8" s="11" t="s">
        <v>19</v>
      </c>
      <c r="C8" s="10">
        <v>8.19</v>
      </c>
      <c r="D8" s="11" t="s">
        <v>19</v>
      </c>
      <c r="E8" s="10">
        <v>8.19</v>
      </c>
      <c r="F8" s="11" t="s">
        <v>19</v>
      </c>
      <c r="G8" s="10">
        <v>8.19</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74.25" customHeight="1" spans="1:8">
      <c r="A11" s="17"/>
      <c r="B11" s="50" t="s">
        <v>165</v>
      </c>
      <c r="C11" s="51"/>
      <c r="D11" s="52"/>
      <c r="E11" s="50" t="s">
        <v>166</v>
      </c>
      <c r="F11" s="51"/>
      <c r="G11" s="52"/>
      <c r="H11" s="45">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167</v>
      </c>
      <c r="E13" s="21"/>
      <c r="F13" s="14" t="s">
        <v>168</v>
      </c>
      <c r="G13" s="22">
        <v>1</v>
      </c>
      <c r="H13" s="14">
        <v>10</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8">
      <c r="A16" s="16"/>
      <c r="B16" s="16"/>
      <c r="C16" s="14" t="s">
        <v>38</v>
      </c>
      <c r="D16" s="20" t="s">
        <v>169</v>
      </c>
      <c r="E16" s="21"/>
      <c r="F16" s="14" t="s">
        <v>170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171</v>
      </c>
      <c r="E19" s="21"/>
      <c r="F19" s="14" t="s">
        <v>170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172</v>
      </c>
      <c r="E28" s="21"/>
      <c r="F28" s="14" t="s">
        <v>90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0.5" customHeight="1" spans="1:8">
      <c r="A32" s="16"/>
      <c r="B32" s="16"/>
      <c r="C32" s="16"/>
      <c r="D32" s="23"/>
      <c r="E32" s="24"/>
      <c r="F32" s="16"/>
      <c r="G32" s="43"/>
      <c r="H32" s="43"/>
    </row>
    <row r="33" s="3" customFormat="1" ht="6.7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9" customHeight="1" spans="1:8">
      <c r="A36" s="16"/>
      <c r="B36" s="17"/>
      <c r="C36" s="17"/>
      <c r="D36" s="25"/>
      <c r="E36" s="26"/>
      <c r="F36" s="17"/>
      <c r="G36" s="44"/>
      <c r="H36" s="44"/>
    </row>
    <row r="37" s="3" customFormat="1" ht="15" customHeight="1" spans="1:8">
      <c r="A37" s="16"/>
      <c r="B37" s="14" t="s">
        <v>52</v>
      </c>
      <c r="C37" s="14" t="s">
        <v>53</v>
      </c>
      <c r="D37" s="20" t="s">
        <v>173</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1:E33"/>
    <mergeCell ref="D34:E36"/>
    <mergeCell ref="D25:E27"/>
    <mergeCell ref="D28:E30"/>
    <mergeCell ref="D19:E21"/>
    <mergeCell ref="D22:E24"/>
    <mergeCell ref="D16:E18"/>
    <mergeCell ref="D37:E39"/>
    <mergeCell ref="D13:E15"/>
  </mergeCells>
  <printOptions horizontalCentered="1"/>
  <pageMargins left="0.590551181102362" right="0.236220472440945" top="0.748031496062992" bottom="0.748031496062992" header="0.31496062992126" footer="0.31496062992126"/>
  <pageSetup paperSize="9" scale="95" fitToWidth="0"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workbookViewId="0">
      <selection activeCell="B46" sqref="B46"/>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174</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2.25</v>
      </c>
      <c r="D7" s="10" t="s">
        <v>16</v>
      </c>
      <c r="E7" s="10">
        <v>2.25</v>
      </c>
      <c r="F7" s="10" t="s">
        <v>17</v>
      </c>
      <c r="G7" s="10">
        <v>2.25</v>
      </c>
      <c r="H7" s="14" t="s">
        <v>18</v>
      </c>
    </row>
    <row r="8" s="3" customFormat="1" ht="35.25" customHeight="1" spans="1:8">
      <c r="A8" s="16"/>
      <c r="B8" s="11" t="s">
        <v>19</v>
      </c>
      <c r="C8" s="10">
        <v>2.25</v>
      </c>
      <c r="D8" s="11" t="s">
        <v>19</v>
      </c>
      <c r="E8" s="10">
        <v>2.25</v>
      </c>
      <c r="F8" s="11" t="s">
        <v>19</v>
      </c>
      <c r="G8" s="10">
        <v>2.25</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64.5" customHeight="1" spans="1:8">
      <c r="A11" s="17"/>
      <c r="B11" s="55" t="s">
        <v>175</v>
      </c>
      <c r="C11" s="56"/>
      <c r="D11" s="57"/>
      <c r="E11" s="55" t="s">
        <v>176</v>
      </c>
      <c r="F11" s="56"/>
      <c r="G11" s="57"/>
      <c r="H11" s="45">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177</v>
      </c>
      <c r="E13" s="21"/>
      <c r="F13" s="14" t="s">
        <v>178</v>
      </c>
      <c r="G13" s="22">
        <v>1</v>
      </c>
      <c r="H13" s="14">
        <v>10</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8">
      <c r="A16" s="16"/>
      <c r="B16" s="16"/>
      <c r="C16" s="14" t="s">
        <v>38</v>
      </c>
      <c r="D16" s="20" t="s">
        <v>179</v>
      </c>
      <c r="E16" s="21"/>
      <c r="F16" s="14" t="s">
        <v>170</v>
      </c>
      <c r="G16" s="22">
        <v>1</v>
      </c>
      <c r="H16" s="14">
        <v>19</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14"/>
      <c r="H25" s="14"/>
    </row>
    <row r="26" s="3" customFormat="1" ht="15" customHeight="1" spans="1:8">
      <c r="A26" s="16"/>
      <c r="B26" s="16"/>
      <c r="C26" s="16"/>
      <c r="D26" s="23"/>
      <c r="E26" s="24"/>
      <c r="F26" s="16"/>
      <c r="G26" s="16"/>
      <c r="H26" s="16"/>
    </row>
    <row r="27" s="3" customFormat="1" ht="15" customHeight="1" spans="1:8">
      <c r="A27" s="16"/>
      <c r="B27" s="16"/>
      <c r="C27" s="17"/>
      <c r="D27" s="25"/>
      <c r="E27" s="26"/>
      <c r="F27" s="17"/>
      <c r="G27" s="17"/>
      <c r="H27" s="17"/>
    </row>
    <row r="28" s="3" customFormat="1" ht="15" customHeight="1" spans="1:8">
      <c r="A28" s="16"/>
      <c r="B28" s="16"/>
      <c r="C28" s="14" t="s">
        <v>48</v>
      </c>
      <c r="D28" s="20" t="s">
        <v>180</v>
      </c>
      <c r="E28" s="21"/>
      <c r="F28" s="14" t="s">
        <v>90</v>
      </c>
      <c r="G28" s="22">
        <v>0.99</v>
      </c>
      <c r="H28" s="14">
        <v>15</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14"/>
      <c r="H31" s="14"/>
    </row>
    <row r="32" s="3" customFormat="1" ht="15" customHeight="1" spans="1:8">
      <c r="A32" s="16"/>
      <c r="B32" s="16"/>
      <c r="C32" s="16"/>
      <c r="D32" s="23"/>
      <c r="E32" s="24"/>
      <c r="F32" s="16"/>
      <c r="G32" s="16"/>
      <c r="H32" s="16"/>
    </row>
    <row r="33" s="3" customFormat="1" ht="15" customHeight="1" spans="1:8">
      <c r="A33" s="16"/>
      <c r="B33" s="16"/>
      <c r="C33" s="17"/>
      <c r="D33" s="25"/>
      <c r="E33" s="26"/>
      <c r="F33" s="17"/>
      <c r="G33" s="17"/>
      <c r="H33" s="17"/>
    </row>
    <row r="34" s="3" customFormat="1" ht="15" customHeight="1" spans="1:8">
      <c r="A34" s="16"/>
      <c r="B34" s="16"/>
      <c r="C34" s="14" t="s">
        <v>51</v>
      </c>
      <c r="D34" s="20" t="s">
        <v>181</v>
      </c>
      <c r="E34" s="21"/>
      <c r="F34" s="14" t="s">
        <v>162</v>
      </c>
      <c r="G34" s="14" t="s">
        <v>182</v>
      </c>
      <c r="H34" s="14">
        <v>15</v>
      </c>
    </row>
    <row r="35" s="3" customFormat="1" ht="15" customHeight="1" spans="1:8">
      <c r="A35" s="16"/>
      <c r="B35" s="16"/>
      <c r="C35" s="16"/>
      <c r="D35" s="23"/>
      <c r="E35" s="24"/>
      <c r="F35" s="16"/>
      <c r="G35" s="16"/>
      <c r="H35" s="16"/>
    </row>
    <row r="36" s="3" customFormat="1" ht="15" customHeight="1" spans="1:8">
      <c r="A36" s="16"/>
      <c r="B36" s="17"/>
      <c r="C36" s="17"/>
      <c r="D36" s="25"/>
      <c r="E36" s="26"/>
      <c r="F36" s="17"/>
      <c r="G36" s="17"/>
      <c r="H36" s="17"/>
    </row>
    <row r="37" s="3" customFormat="1" ht="15" customHeight="1" spans="1:8">
      <c r="A37" s="16"/>
      <c r="B37" s="14" t="s">
        <v>52</v>
      </c>
      <c r="C37" s="14" t="s">
        <v>53</v>
      </c>
      <c r="D37" s="20" t="s">
        <v>183</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99</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1:E33"/>
    <mergeCell ref="D34:E36"/>
    <mergeCell ref="D25:E27"/>
    <mergeCell ref="D28:E30"/>
    <mergeCell ref="D19:E21"/>
    <mergeCell ref="D22:E24"/>
    <mergeCell ref="D16:E18"/>
    <mergeCell ref="D37:E39"/>
    <mergeCell ref="D13:E15"/>
  </mergeCells>
  <printOptions horizontalCentered="1"/>
  <pageMargins left="0.590551181102362" right="0.236220472440945" top="0.748031496062992" bottom="0.748031496062992" header="0.31496062992126" footer="0.31496062992126"/>
  <pageSetup paperSize="9" scale="94" fitToWidth="0"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25" workbookViewId="0">
      <selection activeCell="B46" sqref="B46"/>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0.75" customHeight="1" spans="1:8">
      <c r="A5" s="10" t="s">
        <v>5</v>
      </c>
      <c r="B5" s="11" t="s">
        <v>6</v>
      </c>
      <c r="C5" s="53" t="s">
        <v>184</v>
      </c>
      <c r="D5" s="54"/>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24.69</v>
      </c>
      <c r="D7" s="10" t="s">
        <v>16</v>
      </c>
      <c r="E7" s="10">
        <v>24.69</v>
      </c>
      <c r="F7" s="10" t="s">
        <v>17</v>
      </c>
      <c r="G7" s="10">
        <v>24.69</v>
      </c>
      <c r="H7" s="14" t="s">
        <v>18</v>
      </c>
    </row>
    <row r="8" s="3" customFormat="1" ht="35.25" customHeight="1" spans="1:8">
      <c r="A8" s="16"/>
      <c r="B8" s="11" t="s">
        <v>19</v>
      </c>
      <c r="C8" s="10">
        <v>24.69</v>
      </c>
      <c r="D8" s="11" t="s">
        <v>19</v>
      </c>
      <c r="E8" s="10">
        <v>24.69</v>
      </c>
      <c r="F8" s="11" t="s">
        <v>19</v>
      </c>
      <c r="G8" s="10">
        <v>24.69</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62.25" customHeight="1" spans="1:8">
      <c r="A11" s="17"/>
      <c r="B11" s="12" t="s">
        <v>185</v>
      </c>
      <c r="C11" s="18"/>
      <c r="D11" s="13"/>
      <c r="E11" s="12" t="s">
        <v>186</v>
      </c>
      <c r="F11" s="18"/>
      <c r="G11" s="13"/>
      <c r="H11" s="45">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187</v>
      </c>
      <c r="E13" s="21"/>
      <c r="F13" s="14" t="s">
        <v>188</v>
      </c>
      <c r="G13" s="22">
        <v>1</v>
      </c>
      <c r="H13" s="14">
        <v>10</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8">
      <c r="A16" s="16"/>
      <c r="B16" s="16"/>
      <c r="C16" s="14" t="s">
        <v>38</v>
      </c>
      <c r="D16" s="20" t="s">
        <v>179</v>
      </c>
      <c r="E16" s="21"/>
      <c r="F16" s="14" t="s">
        <v>170</v>
      </c>
      <c r="G16" s="22">
        <v>1</v>
      </c>
      <c r="H16" s="14">
        <v>19</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189</v>
      </c>
      <c r="E28" s="21"/>
      <c r="F28" s="14" t="s">
        <v>162</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9"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1.2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190</v>
      </c>
      <c r="E37" s="21"/>
      <c r="F37" s="14" t="s">
        <v>162</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99</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1:E33"/>
    <mergeCell ref="D34:E36"/>
    <mergeCell ref="D25:E27"/>
    <mergeCell ref="D28:E30"/>
    <mergeCell ref="D19:E21"/>
    <mergeCell ref="D22:E24"/>
    <mergeCell ref="D16:E18"/>
    <mergeCell ref="D37:E39"/>
    <mergeCell ref="D13:E15"/>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workbookViewId="0">
      <selection activeCell="I40" sqref="I40"/>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191</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12.77</v>
      </c>
      <c r="D7" s="10" t="s">
        <v>16</v>
      </c>
      <c r="E7" s="10">
        <v>12.77</v>
      </c>
      <c r="F7" s="10" t="s">
        <v>17</v>
      </c>
      <c r="G7" s="10">
        <v>12.77</v>
      </c>
      <c r="H7" s="14" t="s">
        <v>18</v>
      </c>
    </row>
    <row r="8" s="3" customFormat="1" ht="35.25" customHeight="1" spans="1:8">
      <c r="A8" s="16"/>
      <c r="B8" s="11" t="s">
        <v>19</v>
      </c>
      <c r="C8" s="10">
        <v>12.77</v>
      </c>
      <c r="D8" s="11" t="s">
        <v>19</v>
      </c>
      <c r="E8" s="10">
        <v>12.77</v>
      </c>
      <c r="F8" s="11" t="s">
        <v>19</v>
      </c>
      <c r="G8" s="10">
        <v>12.77</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161.25" customHeight="1" spans="1:8">
      <c r="A11" s="17"/>
      <c r="B11" s="50" t="s">
        <v>192</v>
      </c>
      <c r="C11" s="51"/>
      <c r="D11" s="52"/>
      <c r="E11" s="50" t="s">
        <v>193</v>
      </c>
      <c r="F11" s="51"/>
      <c r="G11" s="52"/>
      <c r="H11" s="45">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127</v>
      </c>
      <c r="E13" s="21"/>
      <c r="F13" s="29" t="s">
        <v>45</v>
      </c>
      <c r="G13" s="22">
        <v>1</v>
      </c>
      <c r="H13" s="14">
        <v>10</v>
      </c>
    </row>
    <row r="14" s="3" customFormat="1" ht="15" customHeight="1" spans="1:8">
      <c r="A14" s="16"/>
      <c r="B14" s="16"/>
      <c r="C14" s="16"/>
      <c r="D14" s="23"/>
      <c r="E14" s="24"/>
      <c r="F14" s="34"/>
      <c r="G14" s="16"/>
      <c r="H14" s="16"/>
    </row>
    <row r="15" s="3" customFormat="1" ht="15" customHeight="1" spans="1:8">
      <c r="A15" s="16"/>
      <c r="B15" s="16"/>
      <c r="C15" s="17"/>
      <c r="D15" s="25"/>
      <c r="E15" s="26"/>
      <c r="F15" s="39"/>
      <c r="G15" s="17"/>
      <c r="H15" s="17"/>
    </row>
    <row r="16" s="3" customFormat="1" ht="15" customHeight="1" spans="1:8">
      <c r="A16" s="16"/>
      <c r="B16" s="16"/>
      <c r="C16" s="14" t="s">
        <v>38</v>
      </c>
      <c r="D16" s="20" t="s">
        <v>179</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6.75" customHeight="1" spans="1:8">
      <c r="A26" s="16"/>
      <c r="B26" s="16"/>
      <c r="C26" s="16"/>
      <c r="D26" s="23"/>
      <c r="E26" s="24"/>
      <c r="F26" s="16"/>
      <c r="G26" s="43"/>
      <c r="H26" s="43"/>
    </row>
    <row r="27" s="3" customFormat="1" ht="6" customHeight="1" spans="1:8">
      <c r="A27" s="16"/>
      <c r="B27" s="16"/>
      <c r="C27" s="17"/>
      <c r="D27" s="25"/>
      <c r="E27" s="26"/>
      <c r="F27" s="17"/>
      <c r="G27" s="44"/>
      <c r="H27" s="44"/>
    </row>
    <row r="28" s="3" customFormat="1" ht="15" customHeight="1" spans="1:8">
      <c r="A28" s="16"/>
      <c r="B28" s="16"/>
      <c r="C28" s="14" t="s">
        <v>48</v>
      </c>
      <c r="D28" s="20" t="s">
        <v>189</v>
      </c>
      <c r="E28" s="21"/>
      <c r="F28" s="14" t="s">
        <v>162</v>
      </c>
      <c r="G28" s="22">
        <v>0.99</v>
      </c>
      <c r="H28" s="14">
        <v>15</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6.75" customHeight="1" spans="1:8">
      <c r="A32" s="16"/>
      <c r="B32" s="16"/>
      <c r="C32" s="16"/>
      <c r="D32" s="23"/>
      <c r="E32" s="24"/>
      <c r="F32" s="16"/>
      <c r="G32" s="43"/>
      <c r="H32" s="43"/>
    </row>
    <row r="33" s="3" customFormat="1" ht="7.5" customHeight="1" spans="1:8">
      <c r="A33" s="16"/>
      <c r="B33" s="16"/>
      <c r="C33" s="17"/>
      <c r="D33" s="25"/>
      <c r="E33" s="26"/>
      <c r="F33" s="17"/>
      <c r="G33" s="44"/>
      <c r="H33" s="44"/>
    </row>
    <row r="34" s="3" customFormat="1" ht="15" customHeight="1" spans="1:8">
      <c r="A34" s="16"/>
      <c r="B34" s="16"/>
      <c r="C34" s="14" t="s">
        <v>51</v>
      </c>
      <c r="D34" s="20" t="s">
        <v>194</v>
      </c>
      <c r="E34" s="21"/>
      <c r="F34" s="14" t="s">
        <v>162</v>
      </c>
      <c r="G34" s="14" t="s">
        <v>195</v>
      </c>
      <c r="H34" s="14">
        <v>15</v>
      </c>
    </row>
    <row r="35" s="3" customFormat="1" ht="15" customHeight="1" spans="1:8">
      <c r="A35" s="16"/>
      <c r="B35" s="16"/>
      <c r="C35" s="16"/>
      <c r="D35" s="23"/>
      <c r="E35" s="24"/>
      <c r="F35" s="16"/>
      <c r="G35" s="16"/>
      <c r="H35" s="16"/>
    </row>
    <row r="36" s="3" customFormat="1" ht="15" customHeight="1" spans="1:8">
      <c r="A36" s="16"/>
      <c r="B36" s="17"/>
      <c r="C36" s="17"/>
      <c r="D36" s="25"/>
      <c r="E36" s="26"/>
      <c r="F36" s="17"/>
      <c r="G36" s="17"/>
      <c r="H36" s="17"/>
    </row>
    <row r="37" s="3" customFormat="1" ht="15" customHeight="1" spans="1:8">
      <c r="A37" s="16"/>
      <c r="B37" s="14" t="s">
        <v>52</v>
      </c>
      <c r="C37" s="14" t="s">
        <v>53</v>
      </c>
      <c r="D37" s="20" t="s">
        <v>196</v>
      </c>
      <c r="E37" s="21"/>
      <c r="F37" s="14" t="s">
        <v>162</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1:E33"/>
    <mergeCell ref="D34:E36"/>
    <mergeCell ref="D25:E27"/>
    <mergeCell ref="D28:E30"/>
    <mergeCell ref="D19:E21"/>
    <mergeCell ref="D22:E24"/>
    <mergeCell ref="D16:E18"/>
    <mergeCell ref="D37:E39"/>
    <mergeCell ref="D13:E15"/>
  </mergeCells>
  <printOptions horizontalCentered="1"/>
  <pageMargins left="0.590551181102362" right="0.236220472440945" top="0.748031496062992" bottom="0.748031496062992" header="0.31496062992126" footer="0.31496062992126"/>
  <pageSetup paperSize="9" scale="88" fitToWidth="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workbookViewId="0">
      <selection activeCell="F19" sqref="F19:F21"/>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197</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14.58</v>
      </c>
      <c r="D7" s="10" t="s">
        <v>16</v>
      </c>
      <c r="E7" s="10">
        <v>14.58</v>
      </c>
      <c r="F7" s="10" t="s">
        <v>17</v>
      </c>
      <c r="G7" s="10">
        <v>14.58</v>
      </c>
      <c r="H7" s="14" t="s">
        <v>18</v>
      </c>
    </row>
    <row r="8" s="3" customFormat="1" ht="35.25" customHeight="1" spans="1:8">
      <c r="A8" s="16"/>
      <c r="B8" s="11" t="s">
        <v>19</v>
      </c>
      <c r="C8" s="10">
        <v>14.58</v>
      </c>
      <c r="D8" s="11" t="s">
        <v>19</v>
      </c>
      <c r="E8" s="10">
        <v>14.58</v>
      </c>
      <c r="F8" s="11" t="s">
        <v>19</v>
      </c>
      <c r="G8" s="10">
        <v>14.58</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198</v>
      </c>
      <c r="C11" s="18"/>
      <c r="D11" s="13"/>
      <c r="E11" s="12" t="s">
        <v>199</v>
      </c>
      <c r="F11" s="18"/>
      <c r="G11" s="13"/>
      <c r="H11" s="19">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199</v>
      </c>
      <c r="E13" s="21"/>
      <c r="F13" s="29" t="s">
        <v>45</v>
      </c>
      <c r="G13" s="22">
        <v>1</v>
      </c>
      <c r="H13" s="14">
        <v>10</v>
      </c>
    </row>
    <row r="14" s="3" customFormat="1" ht="15" customHeight="1" spans="1:8">
      <c r="A14" s="16"/>
      <c r="B14" s="16"/>
      <c r="C14" s="16"/>
      <c r="D14" s="23"/>
      <c r="E14" s="24"/>
      <c r="F14" s="34"/>
      <c r="G14" s="16"/>
      <c r="H14" s="16"/>
    </row>
    <row r="15" s="3" customFormat="1" ht="15" customHeight="1" spans="1:8">
      <c r="A15" s="16"/>
      <c r="B15" s="16"/>
      <c r="C15" s="17"/>
      <c r="D15" s="25"/>
      <c r="E15" s="26"/>
      <c r="F15" s="39"/>
      <c r="G15" s="17"/>
      <c r="H15" s="17"/>
    </row>
    <row r="16" s="3" customFormat="1" ht="15" customHeight="1" spans="1:8">
      <c r="A16" s="16"/>
      <c r="B16" s="16"/>
      <c r="C16" s="14" t="s">
        <v>38</v>
      </c>
      <c r="D16" s="20" t="s">
        <v>200</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201</v>
      </c>
      <c r="E28" s="21"/>
      <c r="F28" s="14" t="s">
        <v>162</v>
      </c>
      <c r="G28" s="22">
        <v>1</v>
      </c>
      <c r="H28" s="14">
        <v>10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t="s">
        <v>202</v>
      </c>
      <c r="E31" s="21"/>
      <c r="F31" s="14" t="s">
        <v>90</v>
      </c>
      <c r="G31" s="22">
        <v>1</v>
      </c>
      <c r="H31" s="14">
        <v>10</v>
      </c>
    </row>
    <row r="32" s="3" customFormat="1" ht="15" customHeight="1" spans="1:8">
      <c r="A32" s="16"/>
      <c r="B32" s="16"/>
      <c r="C32" s="16"/>
      <c r="D32" s="23"/>
      <c r="E32" s="24"/>
      <c r="F32" s="16"/>
      <c r="G32" s="16"/>
      <c r="H32" s="16"/>
    </row>
    <row r="33" s="3" customFormat="1" ht="15" customHeight="1" spans="1:8">
      <c r="A33" s="16"/>
      <c r="B33" s="16"/>
      <c r="C33" s="17"/>
      <c r="D33" s="25"/>
      <c r="E33" s="26"/>
      <c r="F33" s="17"/>
      <c r="G33" s="17"/>
      <c r="H33" s="17"/>
    </row>
    <row r="34" s="3" customFormat="1" ht="15" customHeight="1" spans="1:8">
      <c r="A34" s="16"/>
      <c r="B34" s="16"/>
      <c r="C34" s="14" t="s">
        <v>51</v>
      </c>
      <c r="D34" s="20" t="s">
        <v>203</v>
      </c>
      <c r="E34" s="21"/>
      <c r="F34" s="14" t="s">
        <v>90</v>
      </c>
      <c r="G34" s="22">
        <v>1</v>
      </c>
      <c r="H34" s="14">
        <v>10</v>
      </c>
    </row>
    <row r="35" s="3" customFormat="1" ht="15" customHeight="1" spans="1:8">
      <c r="A35" s="16"/>
      <c r="B35" s="16"/>
      <c r="C35" s="16"/>
      <c r="D35" s="23"/>
      <c r="E35" s="24"/>
      <c r="F35" s="16"/>
      <c r="G35" s="16"/>
      <c r="H35" s="16"/>
    </row>
    <row r="36" s="3" customFormat="1" ht="15" customHeight="1" spans="1:8">
      <c r="A36" s="16"/>
      <c r="B36" s="17"/>
      <c r="C36" s="17"/>
      <c r="D36" s="25"/>
      <c r="E36" s="26"/>
      <c r="F36" s="17"/>
      <c r="G36" s="17"/>
      <c r="H36" s="17"/>
    </row>
    <row r="37" s="3" customFormat="1" ht="15" customHeight="1" spans="1:8">
      <c r="A37" s="16"/>
      <c r="B37" s="14" t="s">
        <v>52</v>
      </c>
      <c r="C37" s="14" t="s">
        <v>53</v>
      </c>
      <c r="D37" s="20" t="s">
        <v>204</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1:E33"/>
    <mergeCell ref="D34:E36"/>
    <mergeCell ref="D25:E27"/>
    <mergeCell ref="D28:E30"/>
    <mergeCell ref="D19:E21"/>
    <mergeCell ref="D22:E24"/>
    <mergeCell ref="D16:E18"/>
    <mergeCell ref="D37:E39"/>
    <mergeCell ref="D13:E15"/>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workbookViewId="0">
      <selection activeCell="H16" sqref="H16:H18"/>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197</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18.9</v>
      </c>
      <c r="D7" s="10" t="s">
        <v>16</v>
      </c>
      <c r="E7" s="10">
        <v>18.9</v>
      </c>
      <c r="F7" s="10" t="s">
        <v>17</v>
      </c>
      <c r="G7" s="10">
        <v>18.9</v>
      </c>
      <c r="H7" s="14" t="s">
        <v>18</v>
      </c>
    </row>
    <row r="8" s="3" customFormat="1" ht="35.25" customHeight="1" spans="1:8">
      <c r="A8" s="16"/>
      <c r="B8" s="11" t="s">
        <v>19</v>
      </c>
      <c r="C8" s="10">
        <v>18.9</v>
      </c>
      <c r="D8" s="11" t="s">
        <v>19</v>
      </c>
      <c r="E8" s="10">
        <v>18.9</v>
      </c>
      <c r="F8" s="11" t="s">
        <v>19</v>
      </c>
      <c r="G8" s="10">
        <v>18.9</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198</v>
      </c>
      <c r="C11" s="18"/>
      <c r="D11" s="13"/>
      <c r="E11" s="12" t="s">
        <v>199</v>
      </c>
      <c r="F11" s="18"/>
      <c r="G11" s="13"/>
      <c r="H11" s="45">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199</v>
      </c>
      <c r="E13" s="21"/>
      <c r="F13" s="29" t="s">
        <v>45</v>
      </c>
      <c r="G13" s="22">
        <v>1</v>
      </c>
      <c r="H13" s="14">
        <v>10</v>
      </c>
    </row>
    <row r="14" s="3" customFormat="1" ht="15" customHeight="1" spans="1:8">
      <c r="A14" s="16"/>
      <c r="B14" s="16"/>
      <c r="C14" s="16"/>
      <c r="D14" s="23"/>
      <c r="E14" s="24"/>
      <c r="F14" s="34"/>
      <c r="G14" s="16"/>
      <c r="H14" s="16"/>
    </row>
    <row r="15" s="3" customFormat="1" ht="15" customHeight="1" spans="1:8">
      <c r="A15" s="16"/>
      <c r="B15" s="16"/>
      <c r="C15" s="17"/>
      <c r="D15" s="25"/>
      <c r="E15" s="26"/>
      <c r="F15" s="39"/>
      <c r="G15" s="17"/>
      <c r="H15" s="17"/>
    </row>
    <row r="16" s="3" customFormat="1" ht="15" customHeight="1" spans="1:8">
      <c r="A16" s="16"/>
      <c r="B16" s="16"/>
      <c r="C16" s="14" t="s">
        <v>38</v>
      </c>
      <c r="D16" s="20" t="s">
        <v>200</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201</v>
      </c>
      <c r="E28" s="21"/>
      <c r="F28" s="14" t="s">
        <v>90</v>
      </c>
      <c r="G28" s="22">
        <v>1</v>
      </c>
      <c r="H28" s="14">
        <v>10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t="s">
        <v>202</v>
      </c>
      <c r="E31" s="21"/>
      <c r="F31" s="14" t="s">
        <v>90</v>
      </c>
      <c r="G31" s="22">
        <v>1</v>
      </c>
      <c r="H31" s="14">
        <v>10</v>
      </c>
    </row>
    <row r="32" s="3" customFormat="1" ht="15" customHeight="1" spans="1:8">
      <c r="A32" s="16"/>
      <c r="B32" s="16"/>
      <c r="C32" s="16"/>
      <c r="D32" s="23"/>
      <c r="E32" s="24"/>
      <c r="F32" s="16"/>
      <c r="G32" s="16"/>
      <c r="H32" s="16"/>
    </row>
    <row r="33" s="3" customFormat="1" ht="15" customHeight="1" spans="1:8">
      <c r="A33" s="16"/>
      <c r="B33" s="16"/>
      <c r="C33" s="17"/>
      <c r="D33" s="25"/>
      <c r="E33" s="26"/>
      <c r="F33" s="17"/>
      <c r="G33" s="17"/>
      <c r="H33" s="17"/>
    </row>
    <row r="34" s="3" customFormat="1" ht="15" customHeight="1" spans="1:8">
      <c r="A34" s="16"/>
      <c r="B34" s="16"/>
      <c r="C34" s="14" t="s">
        <v>51</v>
      </c>
      <c r="D34" s="20" t="s">
        <v>203</v>
      </c>
      <c r="E34" s="21"/>
      <c r="F34" s="14" t="s">
        <v>90</v>
      </c>
      <c r="G34" s="22">
        <v>1</v>
      </c>
      <c r="H34" s="14">
        <v>10</v>
      </c>
    </row>
    <row r="35" s="3" customFormat="1" ht="15" customHeight="1" spans="1:8">
      <c r="A35" s="16"/>
      <c r="B35" s="16"/>
      <c r="C35" s="16"/>
      <c r="D35" s="23"/>
      <c r="E35" s="24"/>
      <c r="F35" s="16"/>
      <c r="G35" s="16"/>
      <c r="H35" s="16"/>
    </row>
    <row r="36" s="3" customFormat="1" ht="15" customHeight="1" spans="1:8">
      <c r="A36" s="16"/>
      <c r="B36" s="17"/>
      <c r="C36" s="17"/>
      <c r="D36" s="25"/>
      <c r="E36" s="26"/>
      <c r="F36" s="17"/>
      <c r="G36" s="17"/>
      <c r="H36" s="17"/>
    </row>
    <row r="37" s="3" customFormat="1" ht="15" customHeight="1" spans="1:8">
      <c r="A37" s="16"/>
      <c r="B37" s="14" t="s">
        <v>52</v>
      </c>
      <c r="C37" s="14" t="s">
        <v>53</v>
      </c>
      <c r="D37" s="20" t="s">
        <v>204</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7:E39"/>
    <mergeCell ref="D34:E36"/>
    <mergeCell ref="D25:E27"/>
    <mergeCell ref="D31:E33"/>
    <mergeCell ref="D28:E30"/>
    <mergeCell ref="D22:E24"/>
    <mergeCell ref="D13:E15"/>
    <mergeCell ref="D19:E21"/>
    <mergeCell ref="D16:E18"/>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10" workbookViewId="0">
      <selection activeCell="H19" sqref="H19:H21"/>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197</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5</v>
      </c>
      <c r="D7" s="10" t="s">
        <v>16</v>
      </c>
      <c r="E7" s="10">
        <v>5</v>
      </c>
      <c r="F7" s="10" t="s">
        <v>17</v>
      </c>
      <c r="G7" s="10">
        <v>5</v>
      </c>
      <c r="H7" s="14" t="s">
        <v>18</v>
      </c>
    </row>
    <row r="8" s="3" customFormat="1" ht="35.25" customHeight="1" spans="1:8">
      <c r="A8" s="16"/>
      <c r="B8" s="11" t="s">
        <v>19</v>
      </c>
      <c r="C8" s="10">
        <v>5</v>
      </c>
      <c r="D8" s="11" t="s">
        <v>19</v>
      </c>
      <c r="E8" s="10">
        <v>5</v>
      </c>
      <c r="F8" s="11" t="s">
        <v>19</v>
      </c>
      <c r="G8" s="10">
        <v>5</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198</v>
      </c>
      <c r="C11" s="18"/>
      <c r="D11" s="13"/>
      <c r="E11" s="12" t="s">
        <v>199</v>
      </c>
      <c r="F11" s="18"/>
      <c r="G11" s="13"/>
      <c r="H11" s="45">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199</v>
      </c>
      <c r="E13" s="21"/>
      <c r="F13" s="29" t="s">
        <v>45</v>
      </c>
      <c r="G13" s="22">
        <v>1</v>
      </c>
      <c r="H13" s="14">
        <v>10</v>
      </c>
    </row>
    <row r="14" s="3" customFormat="1" ht="15" customHeight="1" spans="1:8">
      <c r="A14" s="16"/>
      <c r="B14" s="16"/>
      <c r="C14" s="16"/>
      <c r="D14" s="23"/>
      <c r="E14" s="24"/>
      <c r="F14" s="34"/>
      <c r="G14" s="16"/>
      <c r="H14" s="16"/>
    </row>
    <row r="15" s="3" customFormat="1" ht="15" customHeight="1" spans="1:8">
      <c r="A15" s="16"/>
      <c r="B15" s="16"/>
      <c r="C15" s="17"/>
      <c r="D15" s="25"/>
      <c r="E15" s="26"/>
      <c r="F15" s="39"/>
      <c r="G15" s="17"/>
      <c r="H15" s="17"/>
    </row>
    <row r="16" s="3" customFormat="1" ht="15" customHeight="1" spans="1:8">
      <c r="A16" s="16"/>
      <c r="B16" s="16"/>
      <c r="C16" s="14" t="s">
        <v>38</v>
      </c>
      <c r="D16" s="20" t="s">
        <v>200</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189</v>
      </c>
      <c r="E28" s="21"/>
      <c r="F28" s="14" t="s">
        <v>162</v>
      </c>
      <c r="G28" s="22">
        <v>0.99</v>
      </c>
      <c r="H28" s="14">
        <v>15</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t="s">
        <v>202</v>
      </c>
      <c r="E31" s="21"/>
      <c r="F31" s="14" t="s">
        <v>90</v>
      </c>
      <c r="G31" s="22">
        <v>0.99</v>
      </c>
      <c r="H31" s="14">
        <v>15</v>
      </c>
    </row>
    <row r="32" s="3" customFormat="1" ht="15" customHeight="1" spans="1:8">
      <c r="A32" s="16"/>
      <c r="B32" s="16"/>
      <c r="C32" s="16"/>
      <c r="D32" s="23"/>
      <c r="E32" s="24"/>
      <c r="F32" s="16"/>
      <c r="G32" s="16"/>
      <c r="H32" s="16"/>
    </row>
    <row r="33" s="3" customFormat="1" ht="15" customHeight="1" spans="1:8">
      <c r="A33" s="16"/>
      <c r="B33" s="16"/>
      <c r="C33" s="17"/>
      <c r="D33" s="25"/>
      <c r="E33" s="26"/>
      <c r="F33" s="17"/>
      <c r="G33" s="17"/>
      <c r="H33" s="17"/>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204</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1:E33"/>
    <mergeCell ref="D34:E36"/>
    <mergeCell ref="D37:E39"/>
    <mergeCell ref="D25:E27"/>
    <mergeCell ref="D22:E24"/>
    <mergeCell ref="D16:E18"/>
    <mergeCell ref="D13:E15"/>
    <mergeCell ref="D19:E21"/>
    <mergeCell ref="D28:E30"/>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workbookViewId="0">
      <selection activeCell="H19" sqref="H19:H21"/>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205</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19.9</v>
      </c>
      <c r="D7" s="10" t="s">
        <v>16</v>
      </c>
      <c r="E7" s="10">
        <v>19.9</v>
      </c>
      <c r="F7" s="10" t="s">
        <v>17</v>
      </c>
      <c r="G7" s="10">
        <v>19.9</v>
      </c>
      <c r="H7" s="14" t="s">
        <v>18</v>
      </c>
    </row>
    <row r="8" s="3" customFormat="1" ht="35.25" customHeight="1" spans="1:8">
      <c r="A8" s="16"/>
      <c r="B8" s="11" t="s">
        <v>19</v>
      </c>
      <c r="C8" s="10">
        <v>19.9</v>
      </c>
      <c r="D8" s="11" t="s">
        <v>19</v>
      </c>
      <c r="E8" s="10">
        <v>19.9</v>
      </c>
      <c r="F8" s="11" t="s">
        <v>19</v>
      </c>
      <c r="G8" s="10">
        <v>19.9</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206</v>
      </c>
      <c r="C11" s="18"/>
      <c r="D11" s="13"/>
      <c r="E11" s="12" t="s">
        <v>207</v>
      </c>
      <c r="F11" s="18"/>
      <c r="G11" s="13"/>
      <c r="H11" s="19">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208</v>
      </c>
      <c r="E13" s="21"/>
      <c r="F13" s="14" t="s">
        <v>209</v>
      </c>
      <c r="G13" s="22">
        <v>1</v>
      </c>
      <c r="H13" s="14">
        <v>10</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8">
      <c r="A16" s="16"/>
      <c r="B16" s="16"/>
      <c r="C16" s="14" t="s">
        <v>38</v>
      </c>
      <c r="D16" s="20" t="s">
        <v>210</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211</v>
      </c>
      <c r="E28" s="21"/>
      <c r="F28" s="22">
        <v>0.98</v>
      </c>
      <c r="G28" s="22">
        <v>1</v>
      </c>
      <c r="H28" s="14">
        <v>10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t="s">
        <v>212</v>
      </c>
      <c r="E31" s="21"/>
      <c r="F31" s="14" t="s">
        <v>170</v>
      </c>
      <c r="G31" s="22">
        <v>0.99</v>
      </c>
      <c r="H31" s="14">
        <v>10</v>
      </c>
    </row>
    <row r="32" s="3" customFormat="1" ht="15" customHeight="1" spans="1:8">
      <c r="A32" s="16"/>
      <c r="B32" s="16"/>
      <c r="C32" s="16"/>
      <c r="D32" s="23"/>
      <c r="E32" s="24"/>
      <c r="F32" s="16"/>
      <c r="G32" s="16"/>
      <c r="H32" s="16"/>
    </row>
    <row r="33" s="3" customFormat="1" ht="15" customHeight="1" spans="1:8">
      <c r="A33" s="16"/>
      <c r="B33" s="16"/>
      <c r="C33" s="17"/>
      <c r="D33" s="25"/>
      <c r="E33" s="26"/>
      <c r="F33" s="17"/>
      <c r="G33" s="17"/>
      <c r="H33" s="17"/>
    </row>
    <row r="34" s="3" customFormat="1" ht="15" customHeight="1" spans="1:8">
      <c r="A34" s="16"/>
      <c r="B34" s="16"/>
      <c r="C34" s="14" t="s">
        <v>51</v>
      </c>
      <c r="D34" s="20" t="s">
        <v>203</v>
      </c>
      <c r="E34" s="21"/>
      <c r="F34" s="22">
        <v>0.98</v>
      </c>
      <c r="G34" s="22">
        <v>1</v>
      </c>
      <c r="H34" s="14">
        <v>10</v>
      </c>
    </row>
    <row r="35" s="3" customFormat="1" ht="15" customHeight="1" spans="1:8">
      <c r="A35" s="16"/>
      <c r="B35" s="16"/>
      <c r="C35" s="16"/>
      <c r="D35" s="23"/>
      <c r="E35" s="24"/>
      <c r="F35" s="16"/>
      <c r="G35" s="16"/>
      <c r="H35" s="16"/>
    </row>
    <row r="36" s="3" customFormat="1" ht="15" customHeight="1" spans="1:8">
      <c r="A36" s="16"/>
      <c r="B36" s="17"/>
      <c r="C36" s="17"/>
      <c r="D36" s="25"/>
      <c r="E36" s="26"/>
      <c r="F36" s="17"/>
      <c r="G36" s="17"/>
      <c r="H36" s="17"/>
    </row>
    <row r="37" s="3" customFormat="1" ht="15" customHeight="1" spans="1:8">
      <c r="A37" s="16"/>
      <c r="B37" s="14" t="s">
        <v>52</v>
      </c>
      <c r="C37" s="14" t="s">
        <v>53</v>
      </c>
      <c r="D37" s="20" t="s">
        <v>213</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1:E33"/>
    <mergeCell ref="D34:E36"/>
    <mergeCell ref="D25:E27"/>
    <mergeCell ref="D28:E30"/>
    <mergeCell ref="D19:E21"/>
    <mergeCell ref="D22:E24"/>
    <mergeCell ref="D16:E18"/>
    <mergeCell ref="D37:E39"/>
    <mergeCell ref="D13:E15"/>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2:B43"/>
  <sheetViews>
    <sheetView zoomScale="120" zoomScaleNormal="120" topLeftCell="A31" workbookViewId="0">
      <selection activeCell="B46" sqref="B46"/>
    </sheetView>
  </sheetViews>
  <sheetFormatPr defaultColWidth="9" defaultRowHeight="13.5" outlineLevelCol="1"/>
  <sheetData>
    <row r="12" s="1" customFormat="1" ht="20.1" customHeight="1"/>
    <row r="41" ht="20.1" customHeight="1"/>
    <row r="43" spans="2:2">
      <c r="B43" s="2" t="s">
        <v>61</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31" workbookViewId="0">
      <selection activeCell="B46" sqref="B46"/>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71</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6.34</v>
      </c>
      <c r="D7" s="10" t="s">
        <v>16</v>
      </c>
      <c r="E7" s="10">
        <v>6.34</v>
      </c>
      <c r="F7" s="10" t="s">
        <v>17</v>
      </c>
      <c r="G7" s="10">
        <v>6.34</v>
      </c>
      <c r="H7" s="14" t="s">
        <v>18</v>
      </c>
    </row>
    <row r="8" s="3" customFormat="1" ht="35.25" customHeight="1" spans="1:8">
      <c r="A8" s="16"/>
      <c r="B8" s="11" t="s">
        <v>19</v>
      </c>
      <c r="C8" s="10">
        <v>6.34</v>
      </c>
      <c r="D8" s="11" t="s">
        <v>19</v>
      </c>
      <c r="E8" s="10">
        <v>6.34</v>
      </c>
      <c r="F8" s="11" t="s">
        <v>19</v>
      </c>
      <c r="G8" s="10">
        <v>6.34</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72</v>
      </c>
      <c r="C11" s="18"/>
      <c r="D11" s="13"/>
      <c r="E11" s="12" t="s">
        <v>73</v>
      </c>
      <c r="F11" s="18"/>
      <c r="G11" s="13"/>
      <c r="H11" s="45">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74</v>
      </c>
      <c r="E13" s="21"/>
      <c r="F13" s="22">
        <v>1</v>
      </c>
      <c r="G13" s="22">
        <v>1</v>
      </c>
      <c r="H13" s="14">
        <v>10</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8">
      <c r="A16" s="16"/>
      <c r="B16" s="16"/>
      <c r="C16" s="14" t="s">
        <v>38</v>
      </c>
      <c r="D16" s="20" t="s">
        <v>75</v>
      </c>
      <c r="E16" s="21"/>
      <c r="F16" s="14" t="s">
        <v>40</v>
      </c>
      <c r="G16" s="22">
        <v>1</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22">
        <v>1</v>
      </c>
      <c r="H22" s="31">
        <v>10</v>
      </c>
    </row>
    <row r="23" s="3" customFormat="1" ht="15" customHeight="1" spans="1:8">
      <c r="A23" s="16"/>
      <c r="B23" s="16"/>
      <c r="C23" s="16"/>
      <c r="D23" s="32"/>
      <c r="E23" s="33"/>
      <c r="F23" s="34"/>
      <c r="G23" s="16"/>
      <c r="H23" s="36"/>
    </row>
    <row r="24" s="3" customFormat="1" ht="15" customHeight="1" spans="1:8">
      <c r="A24" s="16"/>
      <c r="B24" s="17"/>
      <c r="C24" s="17"/>
      <c r="D24" s="37"/>
      <c r="E24" s="38"/>
      <c r="F24" s="39"/>
      <c r="G24" s="17"/>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76</v>
      </c>
      <c r="E28" s="21"/>
      <c r="F28" s="14" t="s">
        <v>40</v>
      </c>
      <c r="G28" s="22">
        <v>1</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5"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69</v>
      </c>
      <c r="E37" s="21"/>
      <c r="F37" s="14" t="s">
        <v>40</v>
      </c>
      <c r="G37" s="22">
        <v>1</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11">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19:E21"/>
    <mergeCell ref="D37:E39"/>
    <mergeCell ref="D34:E36"/>
    <mergeCell ref="D22:E24"/>
    <mergeCell ref="D25:E27"/>
    <mergeCell ref="D28:E30"/>
    <mergeCell ref="D31:E33"/>
    <mergeCell ref="D16:E18"/>
    <mergeCell ref="D13:E15"/>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40" zoomScaleNormal="140" topLeftCell="A34" workbookViewId="0">
      <selection activeCell="H25" sqref="H25:H27"/>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0.75" customHeight="1" spans="1:8">
      <c r="A5" s="10" t="s">
        <v>5</v>
      </c>
      <c r="B5" s="11" t="s">
        <v>6</v>
      </c>
      <c r="C5" s="12" t="s">
        <v>78</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7.97</v>
      </c>
      <c r="D7" s="10" t="s">
        <v>16</v>
      </c>
      <c r="E7" s="10">
        <v>7.97</v>
      </c>
      <c r="F7" s="10" t="s">
        <v>17</v>
      </c>
      <c r="G7" s="10">
        <v>7.97</v>
      </c>
      <c r="H7" s="14" t="s">
        <v>18</v>
      </c>
    </row>
    <row r="8" s="3" customFormat="1" ht="35.25" customHeight="1" spans="1:8">
      <c r="A8" s="16"/>
      <c r="B8" s="11" t="s">
        <v>19</v>
      </c>
      <c r="C8" s="10">
        <v>7.97</v>
      </c>
      <c r="D8" s="11" t="s">
        <v>19</v>
      </c>
      <c r="E8" s="10">
        <v>7.97</v>
      </c>
      <c r="F8" s="11" t="s">
        <v>19</v>
      </c>
      <c r="G8" s="10">
        <v>7.97</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79</v>
      </c>
      <c r="C11" s="18"/>
      <c r="D11" s="13"/>
      <c r="E11" s="12" t="s">
        <v>80</v>
      </c>
      <c r="F11" s="18"/>
      <c r="G11" s="13"/>
      <c r="H11" s="45">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67</v>
      </c>
      <c r="E13" s="21"/>
      <c r="F13" s="14" t="s">
        <v>40</v>
      </c>
      <c r="G13" s="22">
        <v>1</v>
      </c>
      <c r="H13" s="14">
        <v>10</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8">
      <c r="A16" s="16"/>
      <c r="B16" s="16"/>
      <c r="C16" s="14" t="s">
        <v>38</v>
      </c>
      <c r="D16" s="20" t="s">
        <v>39</v>
      </c>
      <c r="E16" s="21"/>
      <c r="F16" s="14" t="s">
        <v>40</v>
      </c>
      <c r="G16" s="22">
        <v>0.99</v>
      </c>
      <c r="H16" s="14">
        <v>20</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10</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81</v>
      </c>
      <c r="E28" s="21"/>
      <c r="F28" s="14" t="s">
        <v>40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5"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82</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11">
        <v>10</v>
      </c>
    </row>
    <row r="41" s="3" customFormat="1" ht="20.1" customHeight="1" spans="1:8">
      <c r="A41" s="17"/>
      <c r="B41" s="12" t="s">
        <v>57</v>
      </c>
      <c r="C41" s="18"/>
      <c r="D41" s="18"/>
      <c r="E41" s="18"/>
      <c r="F41" s="18"/>
      <c r="G41" s="13"/>
      <c r="H41" s="11">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19:E21"/>
    <mergeCell ref="D37:E39"/>
    <mergeCell ref="D34:E36"/>
    <mergeCell ref="D22:E24"/>
    <mergeCell ref="D25:E27"/>
    <mergeCell ref="D28:E30"/>
    <mergeCell ref="D31:E33"/>
    <mergeCell ref="D16:E18"/>
    <mergeCell ref="D13:E15"/>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30" zoomScaleNormal="130" topLeftCell="A19" workbookViewId="0">
      <selection activeCell="B46" sqref="B46"/>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2.25" customHeight="1" spans="1:8">
      <c r="A5" s="10" t="s">
        <v>5</v>
      </c>
      <c r="B5" s="11" t="s">
        <v>6</v>
      </c>
      <c r="C5" s="12" t="s">
        <v>78</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75.03</v>
      </c>
      <c r="D7" s="10" t="s">
        <v>16</v>
      </c>
      <c r="E7" s="10">
        <v>75.03</v>
      </c>
      <c r="F7" s="10" t="s">
        <v>17</v>
      </c>
      <c r="G7" s="10">
        <v>51.19486</v>
      </c>
      <c r="H7" s="14" t="s">
        <v>18</v>
      </c>
    </row>
    <row r="8" s="3" customFormat="1" ht="35.25" customHeight="1" spans="1:8">
      <c r="A8" s="16"/>
      <c r="B8" s="11" t="s">
        <v>19</v>
      </c>
      <c r="C8" s="10">
        <v>75.03</v>
      </c>
      <c r="D8" s="11" t="s">
        <v>19</v>
      </c>
      <c r="E8" s="10">
        <v>75.03</v>
      </c>
      <c r="F8" s="11" t="s">
        <v>19</v>
      </c>
      <c r="G8" s="10">
        <v>51.19486</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79</v>
      </c>
      <c r="C11" s="18"/>
      <c r="D11" s="13"/>
      <c r="E11" s="12" t="s">
        <v>80</v>
      </c>
      <c r="F11" s="18"/>
      <c r="G11" s="13"/>
      <c r="H11" s="19">
        <f>(G7/C7)*100%</f>
        <v>0.682325203252032</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20" t="s">
        <v>67</v>
      </c>
      <c r="E13" s="21"/>
      <c r="F13" s="14" t="s">
        <v>40</v>
      </c>
      <c r="G13" s="22">
        <v>1</v>
      </c>
      <c r="H13" s="14">
        <v>10</v>
      </c>
    </row>
    <row r="14" s="3" customFormat="1" ht="15" customHeight="1" spans="1:8">
      <c r="A14" s="16"/>
      <c r="B14" s="16"/>
      <c r="C14" s="16"/>
      <c r="D14" s="23"/>
      <c r="E14" s="24"/>
      <c r="F14" s="16"/>
      <c r="G14" s="16"/>
      <c r="H14" s="16"/>
    </row>
    <row r="15" s="3" customFormat="1" ht="15" customHeight="1" spans="1:8">
      <c r="A15" s="16"/>
      <c r="B15" s="16"/>
      <c r="C15" s="17"/>
      <c r="D15" s="25"/>
      <c r="E15" s="26"/>
      <c r="F15" s="17"/>
      <c r="G15" s="17"/>
      <c r="H15" s="17"/>
    </row>
    <row r="16" s="3" customFormat="1" ht="15" customHeight="1" spans="1:8">
      <c r="A16" s="16"/>
      <c r="B16" s="16"/>
      <c r="C16" s="14" t="s">
        <v>38</v>
      </c>
      <c r="D16" s="20" t="s">
        <v>39</v>
      </c>
      <c r="E16" s="21"/>
      <c r="F16" s="14" t="s">
        <v>40</v>
      </c>
      <c r="G16" s="22">
        <v>0.99</v>
      </c>
      <c r="H16" s="14">
        <v>18</v>
      </c>
    </row>
    <row r="17" s="3" customFormat="1" ht="15" customHeight="1" spans="1:8">
      <c r="A17" s="16"/>
      <c r="B17" s="16"/>
      <c r="C17" s="16"/>
      <c r="D17" s="23"/>
      <c r="E17" s="24"/>
      <c r="F17" s="16"/>
      <c r="G17" s="16"/>
      <c r="H17" s="16"/>
    </row>
    <row r="18" s="3" customFormat="1" ht="15" customHeight="1" spans="1:8">
      <c r="A18" s="16"/>
      <c r="B18" s="16"/>
      <c r="C18" s="17"/>
      <c r="D18" s="25"/>
      <c r="E18" s="26"/>
      <c r="F18" s="17"/>
      <c r="G18" s="17"/>
      <c r="H18" s="17"/>
    </row>
    <row r="19" s="3" customFormat="1" ht="15" customHeight="1" spans="1:8">
      <c r="A19" s="16"/>
      <c r="B19" s="16"/>
      <c r="C19" s="14" t="s">
        <v>41</v>
      </c>
      <c r="D19" s="20" t="s">
        <v>42</v>
      </c>
      <c r="E19" s="21"/>
      <c r="F19" s="14" t="s">
        <v>40</v>
      </c>
      <c r="G19" s="22">
        <v>1</v>
      </c>
      <c r="H19" s="14">
        <v>7</v>
      </c>
    </row>
    <row r="20" s="3" customFormat="1" ht="15" customHeight="1" spans="1:8">
      <c r="A20" s="16"/>
      <c r="B20" s="16"/>
      <c r="C20" s="16"/>
      <c r="D20" s="23"/>
      <c r="E20" s="24"/>
      <c r="F20" s="16"/>
      <c r="G20" s="16"/>
      <c r="H20" s="16"/>
    </row>
    <row r="21" s="3" customFormat="1" ht="15" customHeight="1" spans="1:8">
      <c r="A21" s="16"/>
      <c r="B21" s="16"/>
      <c r="C21" s="17"/>
      <c r="D21" s="25"/>
      <c r="E21" s="26"/>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20"/>
      <c r="E25" s="21"/>
      <c r="F25" s="14"/>
      <c r="G25" s="42"/>
      <c r="H25" s="42"/>
    </row>
    <row r="26" s="3" customFormat="1" ht="15" customHeight="1" spans="1:8">
      <c r="A26" s="16"/>
      <c r="B26" s="16"/>
      <c r="C26" s="16"/>
      <c r="D26" s="23"/>
      <c r="E26" s="24"/>
      <c r="F26" s="16"/>
      <c r="G26" s="43"/>
      <c r="H26" s="43"/>
    </row>
    <row r="27" s="3" customFormat="1" ht="15" customHeight="1" spans="1:8">
      <c r="A27" s="16"/>
      <c r="B27" s="16"/>
      <c r="C27" s="17"/>
      <c r="D27" s="25"/>
      <c r="E27" s="26"/>
      <c r="F27" s="17"/>
      <c r="G27" s="44"/>
      <c r="H27" s="44"/>
    </row>
    <row r="28" s="3" customFormat="1" ht="15" customHeight="1" spans="1:8">
      <c r="A28" s="16"/>
      <c r="B28" s="16"/>
      <c r="C28" s="14" t="s">
        <v>48</v>
      </c>
      <c r="D28" s="20" t="s">
        <v>81</v>
      </c>
      <c r="E28" s="21"/>
      <c r="F28" s="14" t="s">
        <v>40</v>
      </c>
      <c r="G28" s="22">
        <v>0.99</v>
      </c>
      <c r="H28" s="14">
        <v>30</v>
      </c>
    </row>
    <row r="29" s="3" customFormat="1" ht="15" customHeight="1" spans="1:8">
      <c r="A29" s="16"/>
      <c r="B29" s="16"/>
      <c r="C29" s="16"/>
      <c r="D29" s="23"/>
      <c r="E29" s="24"/>
      <c r="F29" s="16"/>
      <c r="G29" s="16"/>
      <c r="H29" s="16"/>
    </row>
    <row r="30" s="3" customFormat="1" ht="15" customHeight="1" spans="1:8">
      <c r="A30" s="16"/>
      <c r="B30" s="16"/>
      <c r="C30" s="17"/>
      <c r="D30" s="25"/>
      <c r="E30" s="26"/>
      <c r="F30" s="17"/>
      <c r="G30" s="17"/>
      <c r="H30" s="17"/>
    </row>
    <row r="31" s="3" customFormat="1" ht="15" customHeight="1" spans="1:8">
      <c r="A31" s="16"/>
      <c r="B31" s="16"/>
      <c r="C31" s="14" t="s">
        <v>50</v>
      </c>
      <c r="D31" s="20"/>
      <c r="E31" s="21"/>
      <c r="F31" s="14"/>
      <c r="G31" s="42"/>
      <c r="H31" s="42"/>
    </row>
    <row r="32" s="3" customFormat="1" ht="15" customHeight="1" spans="1:8">
      <c r="A32" s="16"/>
      <c r="B32" s="16"/>
      <c r="C32" s="16"/>
      <c r="D32" s="23"/>
      <c r="E32" s="24"/>
      <c r="F32" s="16"/>
      <c r="G32" s="43"/>
      <c r="H32" s="43"/>
    </row>
    <row r="33" s="3" customFormat="1" ht="15" customHeight="1" spans="1:8">
      <c r="A33" s="16"/>
      <c r="B33" s="16"/>
      <c r="C33" s="17"/>
      <c r="D33" s="25"/>
      <c r="E33" s="26"/>
      <c r="F33" s="17"/>
      <c r="G33" s="44"/>
      <c r="H33" s="44"/>
    </row>
    <row r="34" s="3" customFormat="1" ht="15" customHeight="1" spans="1:8">
      <c r="A34" s="16"/>
      <c r="B34" s="16"/>
      <c r="C34" s="14" t="s">
        <v>51</v>
      </c>
      <c r="D34" s="20"/>
      <c r="E34" s="21"/>
      <c r="F34" s="14"/>
      <c r="G34" s="42"/>
      <c r="H34" s="42"/>
    </row>
    <row r="35" s="3" customFormat="1" ht="15" customHeight="1" spans="1:8">
      <c r="A35" s="16"/>
      <c r="B35" s="16"/>
      <c r="C35" s="16"/>
      <c r="D35" s="23"/>
      <c r="E35" s="24"/>
      <c r="F35" s="16"/>
      <c r="G35" s="43"/>
      <c r="H35" s="43"/>
    </row>
    <row r="36" s="3" customFormat="1" ht="15" customHeight="1" spans="1:8">
      <c r="A36" s="16"/>
      <c r="B36" s="17"/>
      <c r="C36" s="17"/>
      <c r="D36" s="25"/>
      <c r="E36" s="26"/>
      <c r="F36" s="17"/>
      <c r="G36" s="44"/>
      <c r="H36" s="44"/>
    </row>
    <row r="37" s="3" customFormat="1" ht="15" customHeight="1" spans="1:8">
      <c r="A37" s="16"/>
      <c r="B37" s="14" t="s">
        <v>52</v>
      </c>
      <c r="C37" s="14" t="s">
        <v>53</v>
      </c>
      <c r="D37" s="20" t="s">
        <v>82</v>
      </c>
      <c r="E37" s="21"/>
      <c r="F37" s="14" t="s">
        <v>40</v>
      </c>
      <c r="G37" s="22">
        <v>0.99</v>
      </c>
      <c r="H37" s="14">
        <v>10</v>
      </c>
    </row>
    <row r="38" s="3" customFormat="1" ht="15" customHeight="1" spans="1:8">
      <c r="A38" s="16"/>
      <c r="B38" s="16"/>
      <c r="C38" s="16"/>
      <c r="D38" s="23"/>
      <c r="E38" s="24"/>
      <c r="F38" s="16"/>
      <c r="G38" s="16"/>
      <c r="H38" s="16"/>
    </row>
    <row r="39" s="3" customFormat="1" ht="15" customHeight="1" spans="1:8">
      <c r="A39" s="16"/>
      <c r="B39" s="17"/>
      <c r="C39" s="17"/>
      <c r="D39" s="25"/>
      <c r="E39" s="26"/>
      <c r="F39" s="17"/>
      <c r="G39" s="17"/>
      <c r="H39" s="17"/>
    </row>
    <row r="40" s="3" customFormat="1" ht="36.75" customHeight="1" spans="1:8">
      <c r="A40" s="16"/>
      <c r="B40" s="11" t="s">
        <v>55</v>
      </c>
      <c r="C40" s="11" t="s">
        <v>56</v>
      </c>
      <c r="D40" s="12" t="s">
        <v>56</v>
      </c>
      <c r="E40" s="13"/>
      <c r="F40" s="45">
        <v>1</v>
      </c>
      <c r="G40" s="45">
        <v>1</v>
      </c>
      <c r="H40" s="11">
        <v>10</v>
      </c>
    </row>
    <row r="41" s="3" customFormat="1" ht="20.1" customHeight="1" spans="1:8">
      <c r="A41" s="17"/>
      <c r="B41" s="12" t="s">
        <v>57</v>
      </c>
      <c r="C41" s="18"/>
      <c r="D41" s="18"/>
      <c r="E41" s="18"/>
      <c r="F41" s="18"/>
      <c r="G41" s="13"/>
      <c r="H41" s="11">
        <f>SUM(H13:H40)</f>
        <v>95</v>
      </c>
    </row>
    <row r="42" s="3" customFormat="1" ht="71.25" customHeight="1" spans="1:8">
      <c r="A42" s="11" t="s">
        <v>58</v>
      </c>
      <c r="B42" s="12" t="s">
        <v>83</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19:E21"/>
    <mergeCell ref="D37:E39"/>
    <mergeCell ref="D34:E36"/>
    <mergeCell ref="D22:E24"/>
    <mergeCell ref="D25:E27"/>
    <mergeCell ref="D28:E30"/>
    <mergeCell ref="D31:E33"/>
    <mergeCell ref="D16:E18"/>
    <mergeCell ref="D13:E15"/>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30" zoomScaleNormal="130" topLeftCell="A26" workbookViewId="0">
      <selection activeCell="H16" sqref="H16:H18"/>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2.25" customHeight="1" spans="1:8">
      <c r="A5" s="10" t="s">
        <v>5</v>
      </c>
      <c r="B5" s="11" t="s">
        <v>6</v>
      </c>
      <c r="C5" s="12" t="s">
        <v>84</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2.07</v>
      </c>
      <c r="D7" s="10" t="s">
        <v>16</v>
      </c>
      <c r="E7" s="10">
        <v>2.07</v>
      </c>
      <c r="F7" s="10" t="s">
        <v>17</v>
      </c>
      <c r="G7" s="10">
        <v>2.04</v>
      </c>
      <c r="H7" s="14" t="s">
        <v>18</v>
      </c>
    </row>
    <row r="8" s="3" customFormat="1" ht="35.25" customHeight="1" spans="1:8">
      <c r="A8" s="16"/>
      <c r="B8" s="11" t="s">
        <v>19</v>
      </c>
      <c r="C8" s="10">
        <v>2.07</v>
      </c>
      <c r="D8" s="11" t="s">
        <v>19</v>
      </c>
      <c r="E8" s="10">
        <v>2.07</v>
      </c>
      <c r="F8" s="11" t="s">
        <v>19</v>
      </c>
      <c r="G8" s="10">
        <v>2.04</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85</v>
      </c>
      <c r="C11" s="18"/>
      <c r="D11" s="13"/>
      <c r="E11" s="12" t="s">
        <v>86</v>
      </c>
      <c r="F11" s="18"/>
      <c r="G11" s="13"/>
      <c r="H11" s="19">
        <f>(G7/C7)*100%</f>
        <v>0.985507246376812</v>
      </c>
    </row>
    <row r="12" s="4" customFormat="1" ht="20.1" customHeight="1" spans="1:8">
      <c r="A12" s="14" t="s">
        <v>27</v>
      </c>
      <c r="B12" s="11" t="s">
        <v>28</v>
      </c>
      <c r="C12" s="11" t="s">
        <v>29</v>
      </c>
      <c r="D12" s="12" t="s">
        <v>30</v>
      </c>
      <c r="E12" s="13"/>
      <c r="F12" s="11" t="s">
        <v>31</v>
      </c>
      <c r="G12" s="11" t="s">
        <v>32</v>
      </c>
      <c r="H12" s="11" t="s">
        <v>33</v>
      </c>
    </row>
    <row r="13" s="3" customFormat="1" ht="28.5" customHeight="1" spans="1:8">
      <c r="A13" s="16"/>
      <c r="B13" s="14" t="s">
        <v>34</v>
      </c>
      <c r="C13" s="14" t="s">
        <v>35</v>
      </c>
      <c r="D13" s="11" t="s">
        <v>87</v>
      </c>
      <c r="E13" s="11"/>
      <c r="F13" s="14" t="s">
        <v>40</v>
      </c>
      <c r="G13" s="22">
        <v>1</v>
      </c>
      <c r="H13" s="14">
        <v>10</v>
      </c>
    </row>
    <row r="14" s="3" customFormat="1" ht="15" customHeight="1" spans="1:8">
      <c r="A14" s="16"/>
      <c r="B14" s="16"/>
      <c r="C14" s="16"/>
      <c r="D14" s="11"/>
      <c r="E14" s="11"/>
      <c r="F14" s="16"/>
      <c r="G14" s="16"/>
      <c r="H14" s="16"/>
    </row>
    <row r="15" s="3" customFormat="1" ht="15" customHeight="1" spans="1:8">
      <c r="A15" s="16"/>
      <c r="B15" s="16"/>
      <c r="C15" s="17"/>
      <c r="D15" s="11"/>
      <c r="E15" s="11"/>
      <c r="F15" s="17"/>
      <c r="G15" s="17"/>
      <c r="H15" s="17"/>
    </row>
    <row r="16" s="3" customFormat="1" ht="15" customHeight="1" spans="1:8">
      <c r="A16" s="16"/>
      <c r="B16" s="16"/>
      <c r="C16" s="14" t="s">
        <v>38</v>
      </c>
      <c r="D16" s="11" t="s">
        <v>88</v>
      </c>
      <c r="E16" s="11"/>
      <c r="F16" s="14" t="s">
        <v>40</v>
      </c>
      <c r="G16" s="22">
        <v>0.99</v>
      </c>
      <c r="H16" s="14">
        <v>18</v>
      </c>
    </row>
    <row r="17" s="3" customFormat="1" ht="15" customHeight="1" spans="1:8">
      <c r="A17" s="16"/>
      <c r="B17" s="16"/>
      <c r="C17" s="16"/>
      <c r="D17" s="11"/>
      <c r="E17" s="11"/>
      <c r="F17" s="16"/>
      <c r="G17" s="16"/>
      <c r="H17" s="16"/>
    </row>
    <row r="18" s="3" customFormat="1" ht="15" customHeight="1" spans="1:8">
      <c r="A18" s="16"/>
      <c r="B18" s="16"/>
      <c r="C18" s="17"/>
      <c r="D18" s="11"/>
      <c r="E18" s="11"/>
      <c r="F18" s="17"/>
      <c r="G18" s="17"/>
      <c r="H18" s="17"/>
    </row>
    <row r="19" s="3" customFormat="1" ht="15" customHeight="1" spans="1:8">
      <c r="A19" s="16"/>
      <c r="B19" s="16"/>
      <c r="C19" s="14" t="s">
        <v>41</v>
      </c>
      <c r="D19" s="11" t="s">
        <v>42</v>
      </c>
      <c r="E19" s="11"/>
      <c r="F19" s="14" t="s">
        <v>40</v>
      </c>
      <c r="G19" s="22">
        <v>1</v>
      </c>
      <c r="H19" s="14">
        <v>10</v>
      </c>
    </row>
    <row r="20" s="3" customFormat="1" ht="15" customHeight="1" spans="1:8">
      <c r="A20" s="16"/>
      <c r="B20" s="16"/>
      <c r="C20" s="16"/>
      <c r="D20" s="11"/>
      <c r="E20" s="11"/>
      <c r="F20" s="16"/>
      <c r="G20" s="16"/>
      <c r="H20" s="16"/>
    </row>
    <row r="21" s="3" customFormat="1" ht="15" customHeight="1" spans="1:8">
      <c r="A21" s="16"/>
      <c r="B21" s="16"/>
      <c r="C21" s="17"/>
      <c r="D21" s="11"/>
      <c r="E21" s="11"/>
      <c r="F21" s="17"/>
      <c r="G21" s="17"/>
      <c r="H21" s="17"/>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11"/>
      <c r="E25" s="11"/>
      <c r="F25" s="11"/>
      <c r="G25" s="11"/>
      <c r="H25" s="46"/>
    </row>
    <row r="26" s="3" customFormat="1" ht="15" customHeight="1" spans="1:8">
      <c r="A26" s="16"/>
      <c r="B26" s="16"/>
      <c r="C26" s="16"/>
      <c r="D26" s="11"/>
      <c r="E26" s="11"/>
      <c r="F26" s="11"/>
      <c r="G26" s="11"/>
      <c r="H26" s="46"/>
    </row>
    <row r="27" s="3" customFormat="1" ht="15" customHeight="1" spans="1:8">
      <c r="A27" s="16"/>
      <c r="B27" s="16"/>
      <c r="C27" s="17"/>
      <c r="D27" s="11"/>
      <c r="E27" s="11"/>
      <c r="F27" s="11"/>
      <c r="G27" s="11"/>
      <c r="H27" s="46"/>
    </row>
    <row r="28" s="3" customFormat="1" ht="15" customHeight="1" spans="1:8">
      <c r="A28" s="16"/>
      <c r="B28" s="16"/>
      <c r="C28" s="14" t="s">
        <v>48</v>
      </c>
      <c r="D28" s="11" t="s">
        <v>89</v>
      </c>
      <c r="E28" s="11"/>
      <c r="F28" s="105" t="s">
        <v>90</v>
      </c>
      <c r="G28" s="22">
        <v>0.99</v>
      </c>
      <c r="H28" s="14">
        <v>30</v>
      </c>
    </row>
    <row r="29" s="3" customFormat="1" ht="15" customHeight="1" spans="1:8">
      <c r="A29" s="16"/>
      <c r="B29" s="16"/>
      <c r="C29" s="16"/>
      <c r="D29" s="11"/>
      <c r="E29" s="11"/>
      <c r="F29" s="105"/>
      <c r="G29" s="16"/>
      <c r="H29" s="16"/>
    </row>
    <row r="30" s="3" customFormat="1" ht="15" customHeight="1" spans="1:8">
      <c r="A30" s="16"/>
      <c r="B30" s="16"/>
      <c r="C30" s="17"/>
      <c r="D30" s="11"/>
      <c r="E30" s="11"/>
      <c r="F30" s="105"/>
      <c r="G30" s="17"/>
      <c r="H30" s="17"/>
    </row>
    <row r="31" s="3" customFormat="1" ht="15" customHeight="1" spans="1:8">
      <c r="A31" s="16"/>
      <c r="B31" s="16"/>
      <c r="C31" s="14" t="s">
        <v>50</v>
      </c>
      <c r="D31" s="11"/>
      <c r="E31" s="11"/>
      <c r="F31" s="11"/>
      <c r="G31" s="11"/>
      <c r="H31" s="46"/>
    </row>
    <row r="32" s="3" customFormat="1" ht="15" customHeight="1" spans="1:8">
      <c r="A32" s="16"/>
      <c r="B32" s="16"/>
      <c r="C32" s="16"/>
      <c r="D32" s="11"/>
      <c r="E32" s="11"/>
      <c r="F32" s="11"/>
      <c r="G32" s="11"/>
      <c r="H32" s="46"/>
    </row>
    <row r="33" s="3" customFormat="1" ht="15" customHeight="1" spans="1:8">
      <c r="A33" s="16"/>
      <c r="B33" s="16"/>
      <c r="C33" s="17"/>
      <c r="D33" s="11"/>
      <c r="E33" s="11"/>
      <c r="F33" s="11"/>
      <c r="G33" s="11"/>
      <c r="H33" s="46"/>
    </row>
    <row r="34" s="3" customFormat="1" ht="15" customHeight="1" spans="1:8">
      <c r="A34" s="16"/>
      <c r="B34" s="16"/>
      <c r="C34" s="14" t="s">
        <v>51</v>
      </c>
      <c r="D34" s="11"/>
      <c r="E34" s="11"/>
      <c r="F34" s="11"/>
      <c r="G34" s="11"/>
      <c r="H34" s="46"/>
    </row>
    <row r="35" s="3" customFormat="1" ht="15" customHeight="1" spans="1:8">
      <c r="A35" s="16"/>
      <c r="B35" s="16"/>
      <c r="C35" s="16"/>
      <c r="D35" s="11"/>
      <c r="E35" s="11"/>
      <c r="F35" s="11"/>
      <c r="G35" s="11"/>
      <c r="H35" s="46"/>
    </row>
    <row r="36" s="3" customFormat="1" ht="15" customHeight="1" spans="1:8">
      <c r="A36" s="16"/>
      <c r="B36" s="17"/>
      <c r="C36" s="17"/>
      <c r="D36" s="11"/>
      <c r="E36" s="11"/>
      <c r="F36" s="11"/>
      <c r="G36" s="11"/>
      <c r="H36" s="46"/>
    </row>
    <row r="37" s="3" customFormat="1" ht="19.5" customHeight="1" spans="1:8">
      <c r="A37" s="16"/>
      <c r="B37" s="14" t="s">
        <v>52</v>
      </c>
      <c r="C37" s="14" t="s">
        <v>53</v>
      </c>
      <c r="D37" s="20" t="s">
        <v>91</v>
      </c>
      <c r="E37" s="21"/>
      <c r="F37" s="105" t="s">
        <v>40</v>
      </c>
      <c r="G37" s="30">
        <v>0.99</v>
      </c>
      <c r="H37" s="71">
        <v>10</v>
      </c>
    </row>
    <row r="38" s="3" customFormat="1" ht="15" customHeight="1" spans="1:8">
      <c r="A38" s="16"/>
      <c r="B38" s="16"/>
      <c r="C38" s="16"/>
      <c r="D38" s="23"/>
      <c r="E38" s="24"/>
      <c r="F38" s="105"/>
      <c r="G38" s="35"/>
      <c r="H38" s="75"/>
    </row>
    <row r="39" s="3" customFormat="1" ht="15" customHeight="1" spans="1:8">
      <c r="A39" s="16"/>
      <c r="B39" s="17"/>
      <c r="C39" s="17"/>
      <c r="D39" s="25"/>
      <c r="E39" s="26"/>
      <c r="F39" s="105"/>
      <c r="G39" s="40"/>
      <c r="H39" s="79"/>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98</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19:E21"/>
    <mergeCell ref="D37:E39"/>
    <mergeCell ref="D34:E36"/>
    <mergeCell ref="D22:E24"/>
    <mergeCell ref="D25:E27"/>
    <mergeCell ref="D28:E30"/>
    <mergeCell ref="D31:E33"/>
    <mergeCell ref="D16:E18"/>
    <mergeCell ref="D13:E15"/>
  </mergeCells>
  <printOptions horizontalCentered="1"/>
  <pageMargins left="0.590551181102362" right="0.236220472440945" top="0.748031496062992" bottom="0.748031496062992" header="0.31496062992126" footer="0.31496062992126"/>
  <pageSetup paperSize="9" scale="97" fitToWidth="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33" workbookViewId="0">
      <selection activeCell="B46" sqref="B46"/>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28.5" customHeight="1" spans="1:8">
      <c r="A5" s="10" t="s">
        <v>5</v>
      </c>
      <c r="B5" s="11" t="s">
        <v>6</v>
      </c>
      <c r="C5" s="12" t="s">
        <v>92</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14</v>
      </c>
      <c r="D7" s="10" t="s">
        <v>16</v>
      </c>
      <c r="E7" s="10">
        <v>14</v>
      </c>
      <c r="F7" s="10" t="s">
        <v>17</v>
      </c>
      <c r="G7" s="10">
        <v>13.8234</v>
      </c>
      <c r="H7" s="14" t="s">
        <v>18</v>
      </c>
    </row>
    <row r="8" s="3" customFormat="1" ht="35.25" customHeight="1" spans="1:8">
      <c r="A8" s="16"/>
      <c r="B8" s="11" t="s">
        <v>19</v>
      </c>
      <c r="C8" s="10">
        <v>14</v>
      </c>
      <c r="D8" s="11" t="s">
        <v>19</v>
      </c>
      <c r="E8" s="10">
        <v>14</v>
      </c>
      <c r="F8" s="11" t="s">
        <v>19</v>
      </c>
      <c r="G8" s="10">
        <v>13.8234</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93</v>
      </c>
      <c r="C11" s="18"/>
      <c r="D11" s="13"/>
      <c r="E11" s="12" t="s">
        <v>93</v>
      </c>
      <c r="F11" s="18"/>
      <c r="G11" s="13"/>
      <c r="H11" s="19">
        <f>(G7/C7)*100%</f>
        <v>0.987385714285714</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11" t="s">
        <v>93</v>
      </c>
      <c r="E13" s="11"/>
      <c r="F13" s="14" t="s">
        <v>40</v>
      </c>
      <c r="G13" s="22">
        <v>1</v>
      </c>
      <c r="H13" s="14">
        <v>10</v>
      </c>
    </row>
    <row r="14" s="3" customFormat="1" ht="15" customHeight="1" spans="1:8">
      <c r="A14" s="16"/>
      <c r="B14" s="16"/>
      <c r="C14" s="16"/>
      <c r="D14" s="11"/>
      <c r="E14" s="11"/>
      <c r="F14" s="16"/>
      <c r="G14" s="16"/>
      <c r="H14" s="16"/>
    </row>
    <row r="15" s="3" customFormat="1" ht="15" customHeight="1" spans="1:8">
      <c r="A15" s="16"/>
      <c r="B15" s="16"/>
      <c r="C15" s="17"/>
      <c r="D15" s="11"/>
      <c r="E15" s="11"/>
      <c r="F15" s="17"/>
      <c r="G15" s="17"/>
      <c r="H15" s="17"/>
    </row>
    <row r="16" s="3" customFormat="1" ht="15" customHeight="1" spans="1:8">
      <c r="A16" s="16"/>
      <c r="B16" s="16"/>
      <c r="C16" s="14" t="s">
        <v>38</v>
      </c>
      <c r="D16" s="11" t="s">
        <v>88</v>
      </c>
      <c r="E16" s="11"/>
      <c r="F16" s="14" t="s">
        <v>40</v>
      </c>
      <c r="G16" s="22">
        <v>0.99</v>
      </c>
      <c r="H16" s="14">
        <v>14</v>
      </c>
    </row>
    <row r="17" s="3" customFormat="1" ht="15" customHeight="1" spans="1:8">
      <c r="A17" s="16"/>
      <c r="B17" s="16"/>
      <c r="C17" s="16"/>
      <c r="D17" s="11"/>
      <c r="E17" s="11"/>
      <c r="F17" s="16"/>
      <c r="G17" s="16"/>
      <c r="H17" s="16"/>
    </row>
    <row r="18" s="3" customFormat="1" ht="15" customHeight="1" spans="1:8">
      <c r="A18" s="16"/>
      <c r="B18" s="16"/>
      <c r="C18" s="17"/>
      <c r="D18" s="11"/>
      <c r="E18" s="11"/>
      <c r="F18" s="17"/>
      <c r="G18" s="17"/>
      <c r="H18" s="17"/>
    </row>
    <row r="19" s="3" customFormat="1" ht="15" customHeight="1" spans="1:8">
      <c r="A19" s="16"/>
      <c r="B19" s="16"/>
      <c r="C19" s="14" t="s">
        <v>41</v>
      </c>
      <c r="D19" s="11" t="s">
        <v>42</v>
      </c>
      <c r="E19" s="11"/>
      <c r="F19" s="14" t="s">
        <v>40</v>
      </c>
      <c r="G19" s="22">
        <v>0.99</v>
      </c>
      <c r="H19" s="14">
        <v>10</v>
      </c>
    </row>
    <row r="20" s="3" customFormat="1" ht="15" customHeight="1" spans="1:8">
      <c r="A20" s="16"/>
      <c r="B20" s="16"/>
      <c r="C20" s="16"/>
      <c r="D20" s="11"/>
      <c r="E20" s="11"/>
      <c r="F20" s="16"/>
      <c r="G20" s="16"/>
      <c r="H20" s="16"/>
    </row>
    <row r="21" s="3" customFormat="1" ht="15" customHeight="1" spans="1:8">
      <c r="A21" s="16"/>
      <c r="B21" s="16"/>
      <c r="C21" s="17"/>
      <c r="D21" s="11"/>
      <c r="E21" s="11"/>
      <c r="F21" s="17"/>
      <c r="G21" s="17"/>
      <c r="H21" s="17"/>
    </row>
    <row r="22" s="3" customFormat="1" ht="15" customHeight="1" spans="1:8">
      <c r="A22" s="16"/>
      <c r="B22" s="16"/>
      <c r="C22" s="14" t="s">
        <v>43</v>
      </c>
      <c r="D22" s="11" t="s">
        <v>44</v>
      </c>
      <c r="E22" s="11"/>
      <c r="F22" s="105" t="s">
        <v>40</v>
      </c>
      <c r="G22" s="106">
        <v>1</v>
      </c>
      <c r="H22" s="107">
        <v>10</v>
      </c>
    </row>
    <row r="23" s="3" customFormat="1" ht="15" customHeight="1" spans="1:8">
      <c r="A23" s="16"/>
      <c r="B23" s="16"/>
      <c r="C23" s="16"/>
      <c r="D23" s="11"/>
      <c r="E23" s="11"/>
      <c r="F23" s="105"/>
      <c r="G23" s="106"/>
      <c r="H23" s="107"/>
    </row>
    <row r="24" s="3" customFormat="1" ht="15" customHeight="1" spans="1:8">
      <c r="A24" s="16"/>
      <c r="B24" s="17"/>
      <c r="C24" s="17"/>
      <c r="D24" s="11"/>
      <c r="E24" s="11"/>
      <c r="F24" s="105"/>
      <c r="G24" s="106"/>
      <c r="H24" s="107"/>
    </row>
    <row r="25" s="3" customFormat="1" ht="15" customHeight="1" spans="1:8">
      <c r="A25" s="16"/>
      <c r="B25" s="14" t="s">
        <v>46</v>
      </c>
      <c r="C25" s="14" t="s">
        <v>47</v>
      </c>
      <c r="D25" s="11"/>
      <c r="E25" s="11"/>
      <c r="F25" s="11"/>
      <c r="G25" s="42"/>
      <c r="H25" s="108"/>
    </row>
    <row r="26" s="3" customFormat="1" ht="15" customHeight="1" spans="1:8">
      <c r="A26" s="16"/>
      <c r="B26" s="16"/>
      <c r="C26" s="16"/>
      <c r="D26" s="11"/>
      <c r="E26" s="11"/>
      <c r="F26" s="11"/>
      <c r="G26" s="43"/>
      <c r="H26" s="109"/>
    </row>
    <row r="27" s="3" customFormat="1" ht="15" customHeight="1" spans="1:8">
      <c r="A27" s="16"/>
      <c r="B27" s="16"/>
      <c r="C27" s="17"/>
      <c r="D27" s="11"/>
      <c r="E27" s="11"/>
      <c r="F27" s="11"/>
      <c r="G27" s="44"/>
      <c r="H27" s="110"/>
    </row>
    <row r="28" s="3" customFormat="1" ht="15" customHeight="1" spans="1:8">
      <c r="A28" s="16"/>
      <c r="B28" s="16"/>
      <c r="C28" s="14" t="s">
        <v>48</v>
      </c>
      <c r="D28" s="11" t="s">
        <v>94</v>
      </c>
      <c r="E28" s="11"/>
      <c r="F28" s="105" t="s">
        <v>40</v>
      </c>
      <c r="G28" s="106">
        <v>0.99</v>
      </c>
      <c r="H28" s="107">
        <v>30</v>
      </c>
    </row>
    <row r="29" s="3" customFormat="1" ht="15" customHeight="1" spans="1:8">
      <c r="A29" s="16"/>
      <c r="B29" s="16"/>
      <c r="C29" s="16"/>
      <c r="D29" s="11"/>
      <c r="E29" s="11"/>
      <c r="F29" s="105"/>
      <c r="G29" s="106"/>
      <c r="H29" s="107"/>
    </row>
    <row r="30" s="3" customFormat="1" ht="15" customHeight="1" spans="1:8">
      <c r="A30" s="16"/>
      <c r="B30" s="16"/>
      <c r="C30" s="17"/>
      <c r="D30" s="11"/>
      <c r="E30" s="11"/>
      <c r="F30" s="105"/>
      <c r="G30" s="106"/>
      <c r="H30" s="107"/>
    </row>
    <row r="31" s="3" customFormat="1" ht="15" customHeight="1" spans="1:8">
      <c r="A31" s="16"/>
      <c r="B31" s="16"/>
      <c r="C31" s="14" t="s">
        <v>50</v>
      </c>
      <c r="D31" s="20"/>
      <c r="E31" s="21"/>
      <c r="F31" s="14"/>
      <c r="G31" s="42"/>
      <c r="H31" s="108"/>
    </row>
    <row r="32" s="3" customFormat="1" ht="15" customHeight="1" spans="1:8">
      <c r="A32" s="16"/>
      <c r="B32" s="16"/>
      <c r="C32" s="16"/>
      <c r="D32" s="23"/>
      <c r="E32" s="24"/>
      <c r="F32" s="16"/>
      <c r="G32" s="43"/>
      <c r="H32" s="109"/>
    </row>
    <row r="33" s="3" customFormat="1" ht="15" customHeight="1" spans="1:8">
      <c r="A33" s="16"/>
      <c r="B33" s="16"/>
      <c r="C33" s="17"/>
      <c r="D33" s="25"/>
      <c r="E33" s="26"/>
      <c r="F33" s="17"/>
      <c r="G33" s="44"/>
      <c r="H33" s="110"/>
    </row>
    <row r="34" s="3" customFormat="1" ht="15" customHeight="1" spans="1:8">
      <c r="A34" s="16"/>
      <c r="B34" s="16"/>
      <c r="C34" s="14" t="s">
        <v>51</v>
      </c>
      <c r="D34" s="20"/>
      <c r="E34" s="21"/>
      <c r="F34" s="14"/>
      <c r="G34" s="42"/>
      <c r="H34" s="108"/>
    </row>
    <row r="35" s="3" customFormat="1" ht="15" customHeight="1" spans="1:8">
      <c r="A35" s="16"/>
      <c r="B35" s="16"/>
      <c r="C35" s="16"/>
      <c r="D35" s="23"/>
      <c r="E35" s="24"/>
      <c r="F35" s="16"/>
      <c r="G35" s="43"/>
      <c r="H35" s="109"/>
    </row>
    <row r="36" s="3" customFormat="1" ht="15" customHeight="1" spans="1:8">
      <c r="A36" s="16"/>
      <c r="B36" s="17"/>
      <c r="C36" s="17"/>
      <c r="D36" s="25"/>
      <c r="E36" s="26"/>
      <c r="F36" s="17"/>
      <c r="G36" s="44"/>
      <c r="H36" s="110"/>
    </row>
    <row r="37" s="3" customFormat="1" ht="15" customHeight="1" spans="1:8">
      <c r="A37" s="16"/>
      <c r="B37" s="14" t="s">
        <v>52</v>
      </c>
      <c r="C37" s="14" t="s">
        <v>53</v>
      </c>
      <c r="D37" s="20" t="s">
        <v>95</v>
      </c>
      <c r="E37" s="21"/>
      <c r="F37" s="105" t="s">
        <v>40</v>
      </c>
      <c r="G37" s="30">
        <v>0.99</v>
      </c>
      <c r="H37" s="71">
        <v>10</v>
      </c>
    </row>
    <row r="38" s="3" customFormat="1" ht="15" customHeight="1" spans="1:8">
      <c r="A38" s="16"/>
      <c r="B38" s="16"/>
      <c r="C38" s="16"/>
      <c r="D38" s="23"/>
      <c r="E38" s="24"/>
      <c r="F38" s="105"/>
      <c r="G38" s="35"/>
      <c r="H38" s="75"/>
    </row>
    <row r="39" s="3" customFormat="1" ht="15" customHeight="1" spans="1:8">
      <c r="A39" s="16"/>
      <c r="B39" s="17"/>
      <c r="C39" s="17"/>
      <c r="D39" s="25"/>
      <c r="E39" s="26"/>
      <c r="F39" s="105"/>
      <c r="G39" s="40"/>
      <c r="H39" s="79"/>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11">
        <f>SUM(H13:H40)</f>
        <v>94</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4:E36"/>
    <mergeCell ref="D22:E24"/>
    <mergeCell ref="D25:E27"/>
    <mergeCell ref="D31:E33"/>
    <mergeCell ref="D16:E18"/>
    <mergeCell ref="D13:E15"/>
    <mergeCell ref="D37:E39"/>
    <mergeCell ref="D28:E30"/>
    <mergeCell ref="D19:E21"/>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27" workbookViewId="0">
      <selection activeCell="H19" sqref="H19:H21"/>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1.5" customHeight="1" spans="1:8">
      <c r="A5" s="10" t="s">
        <v>5</v>
      </c>
      <c r="B5" s="11" t="s">
        <v>6</v>
      </c>
      <c r="C5" s="12" t="s">
        <v>96</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200</v>
      </c>
      <c r="D7" s="10" t="s">
        <v>16</v>
      </c>
      <c r="E7" s="10">
        <v>200</v>
      </c>
      <c r="F7" s="10" t="s">
        <v>17</v>
      </c>
      <c r="G7" s="10">
        <v>200</v>
      </c>
      <c r="H7" s="14" t="s">
        <v>18</v>
      </c>
    </row>
    <row r="8" s="3" customFormat="1" ht="35.25" customHeight="1" spans="1:8">
      <c r="A8" s="16"/>
      <c r="B8" s="11" t="s">
        <v>19</v>
      </c>
      <c r="C8" s="10">
        <v>200</v>
      </c>
      <c r="D8" s="11" t="s">
        <v>19</v>
      </c>
      <c r="E8" s="10">
        <v>200</v>
      </c>
      <c r="F8" s="11" t="s">
        <v>19</v>
      </c>
      <c r="G8" s="10">
        <v>200</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97</v>
      </c>
      <c r="C11" s="18"/>
      <c r="D11" s="13"/>
      <c r="E11" s="12" t="s">
        <v>97</v>
      </c>
      <c r="F11" s="18"/>
      <c r="G11" s="13"/>
      <c r="H11" s="45">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68" t="s">
        <v>98</v>
      </c>
      <c r="E13" s="69"/>
      <c r="F13" s="70" t="s">
        <v>98</v>
      </c>
      <c r="G13" s="30">
        <v>1</v>
      </c>
      <c r="H13" s="71">
        <v>10</v>
      </c>
    </row>
    <row r="14" s="3" customFormat="1" ht="15" customHeight="1" spans="1:8">
      <c r="A14" s="16"/>
      <c r="B14" s="16"/>
      <c r="C14" s="16"/>
      <c r="D14" s="72"/>
      <c r="E14" s="73"/>
      <c r="F14" s="74"/>
      <c r="G14" s="35"/>
      <c r="H14" s="75"/>
    </row>
    <row r="15" s="3" customFormat="1" ht="15" customHeight="1" spans="1:8">
      <c r="A15" s="16"/>
      <c r="B15" s="16"/>
      <c r="C15" s="17"/>
      <c r="D15" s="76"/>
      <c r="E15" s="77"/>
      <c r="F15" s="78"/>
      <c r="G15" s="40"/>
      <c r="H15" s="79"/>
    </row>
    <row r="16" s="3" customFormat="1" ht="15" customHeight="1" spans="1:8">
      <c r="A16" s="16"/>
      <c r="B16" s="16"/>
      <c r="C16" s="14" t="s">
        <v>38</v>
      </c>
      <c r="D16" s="80" t="s">
        <v>99</v>
      </c>
      <c r="E16" s="98"/>
      <c r="F16" s="22" t="s">
        <v>40</v>
      </c>
      <c r="G16" s="30">
        <v>1</v>
      </c>
      <c r="H16" s="71">
        <v>20</v>
      </c>
    </row>
    <row r="17" s="3" customFormat="1" ht="15" customHeight="1" spans="1:8">
      <c r="A17" s="16"/>
      <c r="B17" s="16"/>
      <c r="C17" s="16"/>
      <c r="D17" s="32"/>
      <c r="E17" s="99"/>
      <c r="F17" s="35"/>
      <c r="G17" s="35"/>
      <c r="H17" s="75"/>
    </row>
    <row r="18" s="3" customFormat="1" ht="15" customHeight="1" spans="1:8">
      <c r="A18" s="16"/>
      <c r="B18" s="16"/>
      <c r="C18" s="17"/>
      <c r="D18" s="100"/>
      <c r="E18" s="101"/>
      <c r="F18" s="40"/>
      <c r="G18" s="40"/>
      <c r="H18" s="79"/>
    </row>
    <row r="19" s="3" customFormat="1" ht="15" customHeight="1" spans="1:8">
      <c r="A19" s="16"/>
      <c r="B19" s="16"/>
      <c r="C19" s="14" t="s">
        <v>41</v>
      </c>
      <c r="D19" s="20" t="s">
        <v>42</v>
      </c>
      <c r="E19" s="98"/>
      <c r="F19" s="22" t="s">
        <v>40</v>
      </c>
      <c r="G19" s="30">
        <v>1</v>
      </c>
      <c r="H19" s="31">
        <v>10</v>
      </c>
    </row>
    <row r="20" s="3" customFormat="1" ht="15" customHeight="1" spans="1:8">
      <c r="A20" s="16"/>
      <c r="B20" s="16"/>
      <c r="C20" s="16"/>
      <c r="D20" s="32"/>
      <c r="E20" s="99"/>
      <c r="F20" s="92"/>
      <c r="G20" s="35"/>
      <c r="H20" s="36"/>
    </row>
    <row r="21" s="3" customFormat="1" ht="15" customHeight="1" spans="1:8">
      <c r="A21" s="16"/>
      <c r="B21" s="16"/>
      <c r="C21" s="17"/>
      <c r="D21" s="100"/>
      <c r="E21" s="101"/>
      <c r="F21" s="95"/>
      <c r="G21" s="40"/>
      <c r="H21" s="41"/>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80"/>
      <c r="E25" s="98"/>
      <c r="F25" s="30"/>
      <c r="G25" s="30"/>
      <c r="H25" s="71"/>
    </row>
    <row r="26" s="3" customFormat="1" ht="15" customHeight="1" spans="1:8">
      <c r="A26" s="16"/>
      <c r="B26" s="16"/>
      <c r="C26" s="16"/>
      <c r="D26" s="32"/>
      <c r="E26" s="99"/>
      <c r="F26" s="35"/>
      <c r="G26" s="35"/>
      <c r="H26" s="75"/>
    </row>
    <row r="27" s="3" customFormat="1" ht="15" customHeight="1" spans="1:8">
      <c r="A27" s="16"/>
      <c r="B27" s="16"/>
      <c r="C27" s="17"/>
      <c r="D27" s="100"/>
      <c r="E27" s="101"/>
      <c r="F27" s="40"/>
      <c r="G27" s="40"/>
      <c r="H27" s="79"/>
    </row>
    <row r="28" s="3" customFormat="1" ht="15" customHeight="1" spans="1:8">
      <c r="A28" s="16"/>
      <c r="B28" s="16"/>
      <c r="C28" s="14" t="s">
        <v>48</v>
      </c>
      <c r="D28" s="80" t="s">
        <v>100</v>
      </c>
      <c r="E28" s="98"/>
      <c r="F28" s="30">
        <v>1</v>
      </c>
      <c r="G28" s="30">
        <v>0.99</v>
      </c>
      <c r="H28" s="71">
        <v>10</v>
      </c>
    </row>
    <row r="29" s="3" customFormat="1" ht="15" customHeight="1" spans="1:8">
      <c r="A29" s="16"/>
      <c r="B29" s="16"/>
      <c r="C29" s="16"/>
      <c r="D29" s="32"/>
      <c r="E29" s="99"/>
      <c r="F29" s="35"/>
      <c r="G29" s="35"/>
      <c r="H29" s="75"/>
    </row>
    <row r="30" s="3" customFormat="1" ht="15" customHeight="1" spans="1:8">
      <c r="A30" s="16"/>
      <c r="B30" s="16"/>
      <c r="C30" s="17"/>
      <c r="D30" s="100"/>
      <c r="E30" s="101"/>
      <c r="F30" s="40"/>
      <c r="G30" s="40"/>
      <c r="H30" s="79"/>
    </row>
    <row r="31" s="3" customFormat="1" ht="15" customHeight="1" spans="1:8">
      <c r="A31" s="16"/>
      <c r="B31" s="16"/>
      <c r="C31" s="14" t="s">
        <v>50</v>
      </c>
      <c r="D31" s="80" t="s">
        <v>100</v>
      </c>
      <c r="E31" s="98"/>
      <c r="F31" s="30">
        <v>1</v>
      </c>
      <c r="G31" s="30">
        <v>1</v>
      </c>
      <c r="H31" s="71">
        <v>10</v>
      </c>
    </row>
    <row r="32" s="3" customFormat="1" ht="15" customHeight="1" spans="1:8">
      <c r="A32" s="16"/>
      <c r="B32" s="16"/>
      <c r="C32" s="16"/>
      <c r="D32" s="32"/>
      <c r="E32" s="99"/>
      <c r="F32" s="35"/>
      <c r="G32" s="35"/>
      <c r="H32" s="75"/>
    </row>
    <row r="33" s="3" customFormat="1" ht="15" customHeight="1" spans="1:8">
      <c r="A33" s="16"/>
      <c r="B33" s="16"/>
      <c r="C33" s="17"/>
      <c r="D33" s="100"/>
      <c r="E33" s="101"/>
      <c r="F33" s="40"/>
      <c r="G33" s="40"/>
      <c r="H33" s="79"/>
    </row>
    <row r="34" s="3" customFormat="1" ht="15" customHeight="1" spans="1:8">
      <c r="A34" s="16"/>
      <c r="B34" s="16"/>
      <c r="C34" s="14" t="s">
        <v>51</v>
      </c>
      <c r="D34" s="80" t="s">
        <v>101</v>
      </c>
      <c r="E34" s="98"/>
      <c r="F34" s="30">
        <v>1</v>
      </c>
      <c r="G34" s="30">
        <v>1</v>
      </c>
      <c r="H34" s="71">
        <v>10</v>
      </c>
    </row>
    <row r="35" s="3" customFormat="1" ht="15" customHeight="1" spans="1:8">
      <c r="A35" s="16"/>
      <c r="B35" s="16"/>
      <c r="C35" s="16"/>
      <c r="D35" s="32"/>
      <c r="E35" s="99"/>
      <c r="F35" s="35"/>
      <c r="G35" s="35"/>
      <c r="H35" s="75"/>
    </row>
    <row r="36" s="3" customFormat="1" ht="15" customHeight="1" spans="1:8">
      <c r="A36" s="16"/>
      <c r="B36" s="17"/>
      <c r="C36" s="17"/>
      <c r="D36" s="100"/>
      <c r="E36" s="101"/>
      <c r="F36" s="40"/>
      <c r="G36" s="40"/>
      <c r="H36" s="79"/>
    </row>
    <row r="37" s="3" customFormat="1" ht="15" customHeight="1" spans="1:8">
      <c r="A37" s="16"/>
      <c r="B37" s="14" t="s">
        <v>52</v>
      </c>
      <c r="C37" s="14" t="s">
        <v>53</v>
      </c>
      <c r="D37" s="80" t="s">
        <v>102</v>
      </c>
      <c r="E37" s="98"/>
      <c r="F37" s="102" t="s">
        <v>40</v>
      </c>
      <c r="G37" s="89">
        <v>0.99</v>
      </c>
      <c r="H37" s="90">
        <v>10</v>
      </c>
    </row>
    <row r="38" s="3" customFormat="1" ht="15" customHeight="1" spans="1:8">
      <c r="A38" s="16"/>
      <c r="B38" s="16"/>
      <c r="C38" s="16"/>
      <c r="D38" s="32"/>
      <c r="E38" s="99"/>
      <c r="F38" s="103"/>
      <c r="G38" s="92"/>
      <c r="H38" s="93"/>
    </row>
    <row r="39" s="3" customFormat="1" ht="15" customHeight="1" spans="1:8">
      <c r="A39" s="16"/>
      <c r="B39" s="17"/>
      <c r="C39" s="17"/>
      <c r="D39" s="100"/>
      <c r="E39" s="101"/>
      <c r="F39" s="104"/>
      <c r="G39" s="95"/>
      <c r="H39" s="96"/>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97">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7:E39"/>
    <mergeCell ref="D13:E15"/>
    <mergeCell ref="D28:E30"/>
    <mergeCell ref="D34:E36"/>
    <mergeCell ref="D22:E24"/>
    <mergeCell ref="D31:E33"/>
    <mergeCell ref="D25:E27"/>
    <mergeCell ref="D16:E18"/>
    <mergeCell ref="D19:E21"/>
  </mergeCells>
  <printOptions horizontalCentered="1"/>
  <pageMargins left="0.590551181102362" right="0.236220472440945" top="0.748031496062992" bottom="0.748031496062992" header="0.31496062992126" footer="0.31496062992126"/>
  <pageSetup paperSize="9" scale="96" fitToWidth="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7"/>
  <sheetViews>
    <sheetView zoomScale="120" zoomScaleNormal="120" topLeftCell="A26" workbookViewId="0">
      <selection activeCell="H19" sqref="H19:H21"/>
    </sheetView>
  </sheetViews>
  <sheetFormatPr defaultColWidth="9" defaultRowHeight="13.5" outlineLevelCol="7"/>
  <cols>
    <col min="1" max="1" width="10.25" style="5" customWidth="1"/>
    <col min="2" max="2" width="10.625" style="5" customWidth="1"/>
    <col min="3" max="3" width="15.625" style="5" customWidth="1"/>
    <col min="4" max="7" width="10.625" style="5" customWidth="1"/>
    <col min="8" max="8" width="12.5" style="5" customWidth="1"/>
    <col min="9" max="16384" width="9" style="5"/>
  </cols>
  <sheetData>
    <row r="1" ht="18" customHeight="1" spans="1:1">
      <c r="A1" s="4" t="s">
        <v>0</v>
      </c>
    </row>
    <row r="2" ht="22.5" spans="1:8">
      <c r="A2" s="6" t="s">
        <v>1</v>
      </c>
      <c r="B2" s="6"/>
      <c r="C2" s="6"/>
      <c r="D2" s="6"/>
      <c r="E2" s="6"/>
      <c r="F2" s="6"/>
      <c r="G2" s="6"/>
      <c r="H2" s="6"/>
    </row>
    <row r="3" spans="1:8">
      <c r="A3" s="7" t="s">
        <v>2</v>
      </c>
      <c r="B3" s="7"/>
      <c r="C3" s="7"/>
      <c r="D3" s="7"/>
      <c r="E3" s="7"/>
      <c r="F3" s="7"/>
      <c r="G3" s="7"/>
      <c r="H3" s="7"/>
    </row>
    <row r="4" s="3" customFormat="1" ht="24" customHeight="1" spans="1:8">
      <c r="A4" s="8" t="s">
        <v>3</v>
      </c>
      <c r="B4" s="8"/>
      <c r="C4" s="8"/>
      <c r="D4" s="8"/>
      <c r="E4" s="8"/>
      <c r="F4" s="9" t="s">
        <v>4</v>
      </c>
      <c r="G4" s="9"/>
      <c r="H4" s="9"/>
    </row>
    <row r="5" s="3" customFormat="1" ht="33" customHeight="1" spans="1:8">
      <c r="A5" s="10" t="s">
        <v>5</v>
      </c>
      <c r="B5" s="11" t="s">
        <v>6</v>
      </c>
      <c r="C5" s="12" t="s">
        <v>103</v>
      </c>
      <c r="D5" s="13"/>
      <c r="E5" s="12" t="s">
        <v>8</v>
      </c>
      <c r="F5" s="13"/>
      <c r="G5" s="12" t="s">
        <v>9</v>
      </c>
      <c r="H5" s="13"/>
    </row>
    <row r="6" s="3" customFormat="1" ht="22.5" customHeight="1" spans="1:8">
      <c r="A6" s="14" t="s">
        <v>10</v>
      </c>
      <c r="B6" s="12" t="s">
        <v>11</v>
      </c>
      <c r="C6" s="13"/>
      <c r="D6" s="12" t="s">
        <v>12</v>
      </c>
      <c r="E6" s="13"/>
      <c r="F6" s="12" t="s">
        <v>13</v>
      </c>
      <c r="G6" s="13"/>
      <c r="H6" s="15" t="s">
        <v>14</v>
      </c>
    </row>
    <row r="7" s="3" customFormat="1" ht="14.25" customHeight="1" spans="1:8">
      <c r="A7" s="16"/>
      <c r="B7" s="10" t="s">
        <v>15</v>
      </c>
      <c r="C7" s="10">
        <v>100</v>
      </c>
      <c r="D7" s="10" t="s">
        <v>16</v>
      </c>
      <c r="E7" s="10">
        <v>100</v>
      </c>
      <c r="F7" s="10" t="s">
        <v>17</v>
      </c>
      <c r="G7" s="10">
        <v>100</v>
      </c>
      <c r="H7" s="14" t="s">
        <v>18</v>
      </c>
    </row>
    <row r="8" s="3" customFormat="1" ht="35.25" customHeight="1" spans="1:8">
      <c r="A8" s="16"/>
      <c r="B8" s="11" t="s">
        <v>19</v>
      </c>
      <c r="C8" s="10">
        <v>100</v>
      </c>
      <c r="D8" s="11" t="s">
        <v>19</v>
      </c>
      <c r="E8" s="10">
        <v>100</v>
      </c>
      <c r="F8" s="11" t="s">
        <v>19</v>
      </c>
      <c r="G8" s="10">
        <v>100</v>
      </c>
      <c r="H8" s="16"/>
    </row>
    <row r="9" s="3" customFormat="1" spans="1:8">
      <c r="A9" s="17"/>
      <c r="B9" s="10" t="s">
        <v>20</v>
      </c>
      <c r="C9" s="10"/>
      <c r="D9" s="10" t="s">
        <v>20</v>
      </c>
      <c r="E9" s="10"/>
      <c r="F9" s="10" t="s">
        <v>20</v>
      </c>
      <c r="G9" s="10"/>
      <c r="H9" s="17"/>
    </row>
    <row r="10" s="3" customFormat="1" ht="14.25" customHeight="1" spans="1:8">
      <c r="A10" s="14" t="s">
        <v>21</v>
      </c>
      <c r="B10" s="12" t="s">
        <v>22</v>
      </c>
      <c r="C10" s="18"/>
      <c r="D10" s="13"/>
      <c r="E10" s="12" t="s">
        <v>23</v>
      </c>
      <c r="F10" s="18"/>
      <c r="G10" s="13"/>
      <c r="H10" s="11" t="s">
        <v>24</v>
      </c>
    </row>
    <row r="11" s="3" customFormat="1" ht="51" customHeight="1" spans="1:8">
      <c r="A11" s="17"/>
      <c r="B11" s="12" t="s">
        <v>104</v>
      </c>
      <c r="C11" s="18"/>
      <c r="D11" s="13"/>
      <c r="E11" s="12" t="s">
        <v>104</v>
      </c>
      <c r="F11" s="18"/>
      <c r="G11" s="13"/>
      <c r="H11" s="45">
        <f>(G7/C7)*100%</f>
        <v>1</v>
      </c>
    </row>
    <row r="12" s="4" customFormat="1" ht="20.1" customHeight="1" spans="1:8">
      <c r="A12" s="14" t="s">
        <v>27</v>
      </c>
      <c r="B12" s="11" t="s">
        <v>28</v>
      </c>
      <c r="C12" s="11" t="s">
        <v>29</v>
      </c>
      <c r="D12" s="12" t="s">
        <v>30</v>
      </c>
      <c r="E12" s="13"/>
      <c r="F12" s="11" t="s">
        <v>31</v>
      </c>
      <c r="G12" s="11" t="s">
        <v>32</v>
      </c>
      <c r="H12" s="11" t="s">
        <v>33</v>
      </c>
    </row>
    <row r="13" s="3" customFormat="1" ht="48.75" customHeight="1" spans="1:8">
      <c r="A13" s="16"/>
      <c r="B13" s="14" t="s">
        <v>34</v>
      </c>
      <c r="C13" s="14" t="s">
        <v>35</v>
      </c>
      <c r="D13" s="68" t="s">
        <v>104</v>
      </c>
      <c r="E13" s="69"/>
      <c r="F13" s="70" t="s">
        <v>104</v>
      </c>
      <c r="G13" s="30">
        <v>1</v>
      </c>
      <c r="H13" s="71">
        <v>10</v>
      </c>
    </row>
    <row r="14" s="3" customFormat="1" ht="15" customHeight="1" spans="1:8">
      <c r="A14" s="16"/>
      <c r="B14" s="16"/>
      <c r="C14" s="16"/>
      <c r="D14" s="72"/>
      <c r="E14" s="73"/>
      <c r="F14" s="74"/>
      <c r="G14" s="35"/>
      <c r="H14" s="75"/>
    </row>
    <row r="15" s="3" customFormat="1" ht="15" customHeight="1" spans="1:8">
      <c r="A15" s="16"/>
      <c r="B15" s="16"/>
      <c r="C15" s="17"/>
      <c r="D15" s="76"/>
      <c r="E15" s="77"/>
      <c r="F15" s="78"/>
      <c r="G15" s="40"/>
      <c r="H15" s="79"/>
    </row>
    <row r="16" s="3" customFormat="1" ht="15" customHeight="1" spans="1:8">
      <c r="A16" s="16"/>
      <c r="B16" s="16"/>
      <c r="C16" s="14" t="s">
        <v>38</v>
      </c>
      <c r="D16" s="80" t="s">
        <v>99</v>
      </c>
      <c r="E16" s="81"/>
      <c r="F16" s="66" t="s">
        <v>40</v>
      </c>
      <c r="G16" s="30">
        <v>1</v>
      </c>
      <c r="H16" s="71">
        <v>20</v>
      </c>
    </row>
    <row r="17" s="3" customFormat="1" ht="15" customHeight="1" spans="1:8">
      <c r="A17" s="16"/>
      <c r="B17" s="16"/>
      <c r="C17" s="16"/>
      <c r="D17" s="32"/>
      <c r="E17" s="33"/>
      <c r="F17" s="34"/>
      <c r="G17" s="35"/>
      <c r="H17" s="75"/>
    </row>
    <row r="18" s="3" customFormat="1" ht="15" customHeight="1" spans="1:8">
      <c r="A18" s="16"/>
      <c r="B18" s="16"/>
      <c r="C18" s="17"/>
      <c r="D18" s="37"/>
      <c r="E18" s="38"/>
      <c r="F18" s="39"/>
      <c r="G18" s="40"/>
      <c r="H18" s="79"/>
    </row>
    <row r="19" s="3" customFormat="1" ht="15" customHeight="1" spans="1:8">
      <c r="A19" s="16"/>
      <c r="B19" s="16"/>
      <c r="C19" s="14" t="s">
        <v>41</v>
      </c>
      <c r="D19" s="82" t="s">
        <v>42</v>
      </c>
      <c r="E19" s="28"/>
      <c r="F19" s="67" t="s">
        <v>40</v>
      </c>
      <c r="G19" s="30">
        <v>1</v>
      </c>
      <c r="H19" s="31">
        <v>10</v>
      </c>
    </row>
    <row r="20" s="3" customFormat="1" ht="15" customHeight="1" spans="1:8">
      <c r="A20" s="16"/>
      <c r="B20" s="16"/>
      <c r="C20" s="16"/>
      <c r="D20" s="32"/>
      <c r="E20" s="33"/>
      <c r="F20" s="34"/>
      <c r="G20" s="35"/>
      <c r="H20" s="36"/>
    </row>
    <row r="21" s="3" customFormat="1" ht="15" customHeight="1" spans="1:8">
      <c r="A21" s="16"/>
      <c r="B21" s="16"/>
      <c r="C21" s="17"/>
      <c r="D21" s="37"/>
      <c r="E21" s="38"/>
      <c r="F21" s="39"/>
      <c r="G21" s="40"/>
      <c r="H21" s="41"/>
    </row>
    <row r="22" s="3" customFormat="1" ht="15" customHeight="1" spans="1:8">
      <c r="A22" s="16"/>
      <c r="B22" s="16"/>
      <c r="C22" s="14" t="s">
        <v>43</v>
      </c>
      <c r="D22" s="27" t="s">
        <v>44</v>
      </c>
      <c r="E22" s="28"/>
      <c r="F22" s="29" t="s">
        <v>45</v>
      </c>
      <c r="G22" s="30">
        <v>1</v>
      </c>
      <c r="H22" s="31">
        <v>10</v>
      </c>
    </row>
    <row r="23" s="3" customFormat="1" ht="15" customHeight="1" spans="1:8">
      <c r="A23" s="16"/>
      <c r="B23" s="16"/>
      <c r="C23" s="16"/>
      <c r="D23" s="32"/>
      <c r="E23" s="33"/>
      <c r="F23" s="34"/>
      <c r="G23" s="35"/>
      <c r="H23" s="36"/>
    </row>
    <row r="24" s="3" customFormat="1" ht="15" customHeight="1" spans="1:8">
      <c r="A24" s="16"/>
      <c r="B24" s="17"/>
      <c r="C24" s="17"/>
      <c r="D24" s="37"/>
      <c r="E24" s="38"/>
      <c r="F24" s="39"/>
      <c r="G24" s="40"/>
      <c r="H24" s="41"/>
    </row>
    <row r="25" s="3" customFormat="1" ht="15" customHeight="1" spans="1:8">
      <c r="A25" s="16"/>
      <c r="B25" s="14" t="s">
        <v>46</v>
      </c>
      <c r="C25" s="14" t="s">
        <v>47</v>
      </c>
      <c r="D25" s="83"/>
      <c r="E25" s="28"/>
      <c r="F25" s="29"/>
      <c r="G25" s="30"/>
      <c r="H25" s="71"/>
    </row>
    <row r="26" s="3" customFormat="1" ht="15" customHeight="1" spans="1:8">
      <c r="A26" s="16"/>
      <c r="B26" s="16"/>
      <c r="C26" s="16"/>
      <c r="D26" s="84"/>
      <c r="E26" s="33"/>
      <c r="F26" s="85"/>
      <c r="G26" s="35"/>
      <c r="H26" s="75"/>
    </row>
    <row r="27" s="3" customFormat="1" ht="15" customHeight="1" spans="1:8">
      <c r="A27" s="16"/>
      <c r="B27" s="16"/>
      <c r="C27" s="17"/>
      <c r="D27" s="86"/>
      <c r="E27" s="38"/>
      <c r="F27" s="87"/>
      <c r="G27" s="40"/>
      <c r="H27" s="79"/>
    </row>
    <row r="28" s="3" customFormat="1" ht="15" customHeight="1" spans="1:8">
      <c r="A28" s="16"/>
      <c r="B28" s="16"/>
      <c r="C28" s="14" t="s">
        <v>48</v>
      </c>
      <c r="D28" s="83" t="s">
        <v>105</v>
      </c>
      <c r="E28" s="28"/>
      <c r="F28" s="29">
        <v>1</v>
      </c>
      <c r="G28" s="30">
        <v>0.99</v>
      </c>
      <c r="H28" s="71">
        <v>10</v>
      </c>
    </row>
    <row r="29" s="3" customFormat="1" ht="15" customHeight="1" spans="1:8">
      <c r="A29" s="16"/>
      <c r="B29" s="16"/>
      <c r="C29" s="16"/>
      <c r="D29" s="84"/>
      <c r="E29" s="33"/>
      <c r="F29" s="85"/>
      <c r="G29" s="35"/>
      <c r="H29" s="75"/>
    </row>
    <row r="30" s="3" customFormat="1" ht="15" customHeight="1" spans="1:8">
      <c r="A30" s="16"/>
      <c r="B30" s="16"/>
      <c r="C30" s="17"/>
      <c r="D30" s="86"/>
      <c r="E30" s="38"/>
      <c r="F30" s="87"/>
      <c r="G30" s="40"/>
      <c r="H30" s="79"/>
    </row>
    <row r="31" s="3" customFormat="1" ht="15" customHeight="1" spans="1:8">
      <c r="A31" s="16"/>
      <c r="B31" s="16"/>
      <c r="C31" s="14" t="s">
        <v>50</v>
      </c>
      <c r="D31" s="83" t="s">
        <v>105</v>
      </c>
      <c r="E31" s="28"/>
      <c r="F31" s="29">
        <v>1</v>
      </c>
      <c r="G31" s="30">
        <v>1</v>
      </c>
      <c r="H31" s="71">
        <v>10</v>
      </c>
    </row>
    <row r="32" s="3" customFormat="1" ht="15" customHeight="1" spans="1:8">
      <c r="A32" s="16"/>
      <c r="B32" s="16"/>
      <c r="C32" s="16"/>
      <c r="D32" s="84"/>
      <c r="E32" s="33"/>
      <c r="F32" s="85"/>
      <c r="G32" s="35"/>
      <c r="H32" s="75"/>
    </row>
    <row r="33" s="3" customFormat="1" ht="15" customHeight="1" spans="1:8">
      <c r="A33" s="16"/>
      <c r="B33" s="16"/>
      <c r="C33" s="17"/>
      <c r="D33" s="86"/>
      <c r="E33" s="38"/>
      <c r="F33" s="87"/>
      <c r="G33" s="40"/>
      <c r="H33" s="79"/>
    </row>
    <row r="34" s="3" customFormat="1" ht="15" customHeight="1" spans="1:8">
      <c r="A34" s="16"/>
      <c r="B34" s="16"/>
      <c r="C34" s="14" t="s">
        <v>51</v>
      </c>
      <c r="D34" s="83" t="s">
        <v>106</v>
      </c>
      <c r="E34" s="28"/>
      <c r="F34" s="29">
        <v>1</v>
      </c>
      <c r="G34" s="30">
        <v>1</v>
      </c>
      <c r="H34" s="71">
        <v>10</v>
      </c>
    </row>
    <row r="35" s="3" customFormat="1" ht="15" customHeight="1" spans="1:8">
      <c r="A35" s="16"/>
      <c r="B35" s="16"/>
      <c r="C35" s="16"/>
      <c r="D35" s="84"/>
      <c r="E35" s="33"/>
      <c r="F35" s="85"/>
      <c r="G35" s="35"/>
      <c r="H35" s="75"/>
    </row>
    <row r="36" s="3" customFormat="1" ht="15" customHeight="1" spans="1:8">
      <c r="A36" s="16"/>
      <c r="B36" s="17"/>
      <c r="C36" s="17"/>
      <c r="D36" s="86"/>
      <c r="E36" s="38"/>
      <c r="F36" s="87"/>
      <c r="G36" s="40"/>
      <c r="H36" s="79"/>
    </row>
    <row r="37" s="3" customFormat="1" ht="15" customHeight="1" spans="1:8">
      <c r="A37" s="16"/>
      <c r="B37" s="14" t="s">
        <v>52</v>
      </c>
      <c r="C37" s="14" t="s">
        <v>53</v>
      </c>
      <c r="D37" s="20" t="s">
        <v>107</v>
      </c>
      <c r="E37" s="21"/>
      <c r="F37" s="88" t="s">
        <v>40</v>
      </c>
      <c r="G37" s="89">
        <v>0.99</v>
      </c>
      <c r="H37" s="90">
        <v>10</v>
      </c>
    </row>
    <row r="38" s="3" customFormat="1" ht="15" customHeight="1" spans="1:8">
      <c r="A38" s="16"/>
      <c r="B38" s="16"/>
      <c r="C38" s="16"/>
      <c r="D38" s="23"/>
      <c r="E38" s="24"/>
      <c r="F38" s="91"/>
      <c r="G38" s="92"/>
      <c r="H38" s="93"/>
    </row>
    <row r="39" s="3" customFormat="1" ht="15" customHeight="1" spans="1:8">
      <c r="A39" s="16"/>
      <c r="B39" s="17"/>
      <c r="C39" s="17"/>
      <c r="D39" s="25"/>
      <c r="E39" s="26"/>
      <c r="F39" s="94"/>
      <c r="G39" s="95"/>
      <c r="H39" s="96"/>
    </row>
    <row r="40" s="3" customFormat="1" ht="36.75" customHeight="1" spans="1:8">
      <c r="A40" s="16"/>
      <c r="B40" s="11" t="s">
        <v>55</v>
      </c>
      <c r="C40" s="11" t="s">
        <v>56</v>
      </c>
      <c r="D40" s="12" t="s">
        <v>56</v>
      </c>
      <c r="E40" s="13"/>
      <c r="F40" s="45">
        <v>1</v>
      </c>
      <c r="G40" s="45">
        <v>1</v>
      </c>
      <c r="H40" s="46">
        <v>10</v>
      </c>
    </row>
    <row r="41" s="3" customFormat="1" ht="20.1" customHeight="1" spans="1:8">
      <c r="A41" s="17"/>
      <c r="B41" s="12" t="s">
        <v>57</v>
      </c>
      <c r="C41" s="18"/>
      <c r="D41" s="18"/>
      <c r="E41" s="18"/>
      <c r="F41" s="18"/>
      <c r="G41" s="13"/>
      <c r="H41" s="97">
        <f>SUM(H13:H40)</f>
        <v>100</v>
      </c>
    </row>
    <row r="42" s="3" customFormat="1" ht="71.25" customHeight="1" spans="1:8">
      <c r="A42" s="11" t="s">
        <v>58</v>
      </c>
      <c r="B42" s="12" t="s">
        <v>77</v>
      </c>
      <c r="C42" s="18"/>
      <c r="D42" s="18"/>
      <c r="E42" s="18"/>
      <c r="F42" s="18"/>
      <c r="G42" s="18"/>
      <c r="H42" s="13"/>
    </row>
    <row r="43" s="3" customFormat="1" ht="24" customHeight="1" spans="1:8">
      <c r="A43" s="47" t="s">
        <v>60</v>
      </c>
      <c r="B43" s="48" t="s">
        <v>61</v>
      </c>
      <c r="C43" s="48"/>
      <c r="D43" s="48"/>
      <c r="E43" s="47" t="s">
        <v>62</v>
      </c>
      <c r="F43" s="48" t="s">
        <v>63</v>
      </c>
      <c r="G43" s="48"/>
      <c r="H43" s="48"/>
    </row>
    <row r="44" spans="1:8">
      <c r="A44" s="49"/>
      <c r="B44" s="49"/>
      <c r="C44" s="49"/>
      <c r="D44" s="49"/>
      <c r="E44" s="49"/>
      <c r="F44" s="49"/>
      <c r="G44" s="49"/>
      <c r="H44" s="49"/>
    </row>
    <row r="45" spans="1:8">
      <c r="A45" s="49"/>
      <c r="B45" s="49"/>
      <c r="C45" s="49"/>
      <c r="D45" s="49"/>
      <c r="E45" s="49"/>
      <c r="F45" s="49"/>
      <c r="G45" s="49"/>
      <c r="H45" s="49"/>
    </row>
    <row r="46" spans="1:8">
      <c r="A46" s="49"/>
      <c r="B46" s="49"/>
      <c r="C46" s="49"/>
      <c r="D46" s="49"/>
      <c r="E46" s="49"/>
      <c r="F46" s="49"/>
      <c r="G46" s="49"/>
      <c r="H46" s="49"/>
    </row>
    <row r="47" spans="1:8">
      <c r="A47" s="49"/>
      <c r="B47" s="49"/>
      <c r="C47" s="49"/>
      <c r="D47" s="49"/>
      <c r="E47" s="49"/>
      <c r="F47" s="49"/>
      <c r="G47" s="49"/>
      <c r="H47" s="49"/>
    </row>
  </sheetData>
  <mergeCells count="72">
    <mergeCell ref="A2:H2"/>
    <mergeCell ref="A3:H3"/>
    <mergeCell ref="A4:E4"/>
    <mergeCell ref="F4:H4"/>
    <mergeCell ref="C5:D5"/>
    <mergeCell ref="E5:F5"/>
    <mergeCell ref="G5:H5"/>
    <mergeCell ref="B6:C6"/>
    <mergeCell ref="D6:E6"/>
    <mergeCell ref="F6:G6"/>
    <mergeCell ref="B10:D10"/>
    <mergeCell ref="E10:G10"/>
    <mergeCell ref="B11:D11"/>
    <mergeCell ref="E11:G11"/>
    <mergeCell ref="D12:E12"/>
    <mergeCell ref="D40:E40"/>
    <mergeCell ref="B41:G41"/>
    <mergeCell ref="B42:H42"/>
    <mergeCell ref="B43:D43"/>
    <mergeCell ref="F43:H43"/>
    <mergeCell ref="A6:A9"/>
    <mergeCell ref="A10:A11"/>
    <mergeCell ref="A12:A41"/>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G13:G15"/>
    <mergeCell ref="G16:G18"/>
    <mergeCell ref="G19:G21"/>
    <mergeCell ref="G22:G24"/>
    <mergeCell ref="G25:G27"/>
    <mergeCell ref="G28:G30"/>
    <mergeCell ref="G31:G33"/>
    <mergeCell ref="G34:G36"/>
    <mergeCell ref="G37:G39"/>
    <mergeCell ref="H7:H9"/>
    <mergeCell ref="H13:H15"/>
    <mergeCell ref="H16:H18"/>
    <mergeCell ref="H19:H21"/>
    <mergeCell ref="H22:H24"/>
    <mergeCell ref="H25:H27"/>
    <mergeCell ref="H28:H30"/>
    <mergeCell ref="H31:H33"/>
    <mergeCell ref="H34:H36"/>
    <mergeCell ref="H37:H39"/>
    <mergeCell ref="D37:E39"/>
    <mergeCell ref="D13:E15"/>
    <mergeCell ref="D28:E30"/>
    <mergeCell ref="D34:E36"/>
    <mergeCell ref="D25:E27"/>
    <mergeCell ref="D19:E21"/>
    <mergeCell ref="D16:E18"/>
    <mergeCell ref="D22:E24"/>
    <mergeCell ref="D31:E33"/>
  </mergeCells>
  <printOptions horizontalCentered="1"/>
  <pageMargins left="0.590551181102362" right="0.236220472440945" top="0.748031496062992" bottom="0.748031496062992" header="0.31496062992126" footer="0.31496062992126"/>
  <pageSetup paperSize="9" scale="95" fitToWidth="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2020年中央水库移民扶持基金预算72</vt:lpstr>
      <vt:lpstr>提前下达2020年省级水利发展资金3</vt:lpstr>
      <vt:lpstr>提前下达2020年省级水库移民后期扶持基金6.34</vt:lpstr>
      <vt:lpstr>提前下达2020年中央水利发展资金预算7.97</vt:lpstr>
      <vt:lpstr>提前下达2020年中央水利发展资金预算75.03</vt:lpstr>
      <vt:lpstr>重点水工程防汛视频监测系统建设市级配套2.07</vt:lpstr>
      <vt:lpstr>2020年省级水库移民扶持基金14</vt:lpstr>
      <vt:lpstr>徐水区瀑河水库除险加固工程200</vt:lpstr>
      <vt:lpstr>徐水区瀑河水库移民后期扶持项目100</vt:lpstr>
      <vt:lpstr>防汛视频监控系统项目2.04</vt:lpstr>
      <vt:lpstr>山洪灾害防治非工程措施9.38</vt:lpstr>
      <vt:lpstr>取水许可技术审查和评估资金1.54</vt:lpstr>
      <vt:lpstr>农村饮水工程维修养护项目资金49.07</vt:lpstr>
      <vt:lpstr>农村饮水工程维修养护项目设计费、勘察设计费1.47</vt:lpstr>
      <vt:lpstr>饮水工程维修养护项目工程20.49</vt:lpstr>
      <vt:lpstr>高铁萍河窑坑治理工程资金38.33</vt:lpstr>
      <vt:lpstr>大因机站导排区砌墙、右堤护坡、机房前池清淤工程2.45</vt:lpstr>
      <vt:lpstr>水利局燃气锅炉低氮改造项目5.9</vt:lpstr>
      <vt:lpstr>河长制办公室工作经费9.1</vt:lpstr>
      <vt:lpstr>建档立卡贫困户所在村饮水安全水质检测8.19</vt:lpstr>
      <vt:lpstr>瀑河石桥村至县城界治理工程2.25</vt:lpstr>
      <vt:lpstr>24.69</vt:lpstr>
      <vt:lpstr>水利项目质量保证金12.77</vt:lpstr>
      <vt:lpstr>汛期水质保障应急处置资金14.58</vt:lpstr>
      <vt:lpstr>汛期水质保障应急处置资金18.9</vt:lpstr>
      <vt:lpstr>汛期水质保障应急处置资金5</vt:lpstr>
      <vt:lpstr>高铁萍河窑坑治理工程19.9</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2023-11-15T07:01:20Z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237A820F99EA465BBF19FC173B4BD7FC</vt:lpwstr>
  </property>
  <property fmtid="{D5CDD505-2E9C-101B-9397-08002B2CF9AE}" pid="3" name="KSOProductBuildVer">
    <vt:lpwstr>2052-11.8.2.10912</vt:lpwstr>
  </property>
</Properties>
</file>