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 activeTab="1"/>
  </bookViews>
  <sheets>
    <sheet name="附件1-1 " sheetId="2" r:id="rId1"/>
    <sheet name="附件1-2 " sheetId="1" r:id="rId2"/>
    <sheet name="附件1-3 " sheetId="3" r:id="rId3"/>
    <sheet name="附件1-4" sheetId="4" r:id="rId4"/>
  </sheets>
  <definedNames>
    <definedName name="_xlnm._FilterDatabase" localSheetId="0" hidden="1">'附件1-1 '!$A$5:$O$11</definedName>
    <definedName name="_xlnm._FilterDatabase" localSheetId="1" hidden="1">'附件1-2 '!$A$5:$N$8</definedName>
  </definedNames>
  <calcPr calcId="125725"/>
</workbook>
</file>

<file path=xl/calcChain.xml><?xml version="1.0" encoding="utf-8"?>
<calcChain xmlns="http://schemas.openxmlformats.org/spreadsheetml/2006/main">
  <c r="E6" i="4"/>
  <c r="C6"/>
  <c r="E6" i="3"/>
  <c r="C6"/>
  <c r="K7" i="1"/>
  <c r="K6"/>
</calcChain>
</file>

<file path=xl/sharedStrings.xml><?xml version="1.0" encoding="utf-8"?>
<sst xmlns="http://schemas.openxmlformats.org/spreadsheetml/2006/main" count="113" uniqueCount="71">
  <si>
    <t>附件1-1</t>
  </si>
  <si>
    <t>2021年——2022年发行的新增政府一般债券情况表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</si>
  <si>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</si>
  <si>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</si>
  <si>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</si>
  <si>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</si>
  <si>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</si>
  <si>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</si>
  <si>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</si>
  <si>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</si>
  <si>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</si>
  <si>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</si>
  <si>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</si>
  <si>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</si>
  <si>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</si>
  <si>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2021年河北省政府一般债券（二期）</t>
  </si>
  <si>
    <t>2105111</t>
  </si>
  <si>
    <t>一般债券</t>
  </si>
  <si>
    <t>2021-04-22</t>
  </si>
  <si>
    <t>3.22</t>
  </si>
  <si>
    <t>5年</t>
  </si>
  <si>
    <t>2021年河北省政府一般债券（三期）</t>
  </si>
  <si>
    <t>2105112</t>
  </si>
  <si>
    <t>3.41</t>
  </si>
  <si>
    <t>10年</t>
  </si>
  <si>
    <t>2021年河北省政府一般债券（十期）</t>
  </si>
  <si>
    <t>2105746</t>
  </si>
  <si>
    <t>2021-08-25</t>
  </si>
  <si>
    <t>3.46</t>
  </si>
  <si>
    <t>15年</t>
  </si>
  <si>
    <t>2022年河北省政府一般债券（二期）</t>
  </si>
  <si>
    <t>2205324</t>
  </si>
  <si>
    <t>2022-02-28</t>
  </si>
  <si>
    <t>2.95</t>
  </si>
  <si>
    <t>2022年河北省政府一般债券（六期）</t>
  </si>
  <si>
    <t>2205803</t>
  </si>
  <si>
    <t>2022-05-20</t>
  </si>
  <si>
    <t>3.21</t>
  </si>
  <si>
    <r>
      <rPr>
        <sz val="11"/>
        <color indexed="8"/>
        <rFont val="宋体"/>
        <charset val="134"/>
        <scheme val="minor"/>
      </rPr>
      <t>备注：公开附件1-1至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-4，附件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-5、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-6仅供参考。</t>
    </r>
  </si>
  <si>
    <t>附件1-2</t>
  </si>
  <si>
    <t>2021年——2022年发行的新增地方政府专项债券情况表</t>
  </si>
  <si>
    <t>债券项目资产类型</t>
  </si>
  <si>
    <t>已取得项目收益</t>
  </si>
  <si>
    <t>2021年河北省民生事业专项债券（一期）-2021年河北省政府专项债券（八期）</t>
  </si>
  <si>
    <t>2105321</t>
  </si>
  <si>
    <t>其他自平衡专项债券</t>
  </si>
  <si>
    <t>2021-06-15</t>
  </si>
  <si>
    <t>3.73</t>
  </si>
  <si>
    <t>市政基础设施类资产</t>
  </si>
  <si>
    <t>2021年河北省高质量发展专项债券（四期）-2021年河北省政府专项债券（十六期）</t>
  </si>
  <si>
    <t>173785</t>
  </si>
  <si>
    <t>2021-07-12</t>
  </si>
  <si>
    <t>3.71</t>
  </si>
  <si>
    <t>20年</t>
  </si>
  <si>
    <t>交通基础设施类资产</t>
  </si>
  <si>
    <t>备注：债券项目资产类型按照附件1-5填写。</t>
  </si>
  <si>
    <t>附件1-3</t>
  </si>
  <si>
    <t>2021年——2022年发行的新增地方政府一般债券资金收支情况表</t>
  </si>
  <si>
    <t>序号</t>
  </si>
  <si>
    <t>2021年——2022年末新增一般债券资金收入</t>
  </si>
  <si>
    <t>2021年——2022年末新增一般债券资金安排的支出</t>
  </si>
  <si>
    <t>金额</t>
  </si>
  <si>
    <t>支出功能分类</t>
  </si>
  <si>
    <t>合计</t>
  </si>
  <si>
    <t>214交通运输支出</t>
  </si>
  <si>
    <r>
      <rPr>
        <sz val="11"/>
        <color indexed="8"/>
        <rFont val="宋体"/>
        <charset val="134"/>
        <scheme val="minor"/>
      </rPr>
      <t>备注：支出功能分类按照附件</t>
    </r>
    <r>
      <rPr>
        <sz val="11"/>
        <color indexed="8"/>
        <rFont val="宋体"/>
        <charset val="134"/>
        <scheme val="minor"/>
      </rPr>
      <t>1-6填写。</t>
    </r>
  </si>
  <si>
    <t>附件1-4</t>
  </si>
  <si>
    <t>2021年——2022年年发行的新增地方政府专项债券资金收支情况表</t>
  </si>
  <si>
    <t>2021年——2022年新增专项债券资金收入</t>
  </si>
  <si>
    <t>2021年——2022年新增专项债券资金安排的支出</t>
  </si>
  <si>
    <t>229其他支出</t>
  </si>
</sst>
</file>

<file path=xl/styles.xml><?xml version="1.0" encoding="utf-8"?>
<styleSheet xmlns="http://schemas.openxmlformats.org/spreadsheetml/2006/main">
  <numFmts count="1">
    <numFmt numFmtId="176" formatCode="0_ "/>
  </numFmts>
  <fonts count="9">
    <font>
      <sz val="11"/>
      <color indexed="8"/>
      <name val="宋体"/>
      <charset val="1"/>
      <scheme val="minor"/>
    </font>
    <font>
      <sz val="9"/>
      <name val="黑体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176" fontId="6" fillId="0" borderId="8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/>
    </xf>
    <xf numFmtId="3" fontId="5" fillId="0" borderId="8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5" fillId="0" borderId="15" xfId="0" applyNumberFormat="1" applyFont="1" applyFill="1" applyBorder="1" applyAlignment="1">
      <alignment horizontal="righ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0" fillId="0" borderId="8" xfId="0" applyBorder="1">
      <alignment vertical="center"/>
    </xf>
    <xf numFmtId="0" fontId="5" fillId="0" borderId="13" xfId="0" applyFont="1" applyFill="1" applyBorder="1" applyAlignment="1">
      <alignment horizontal="left" vertical="center" wrapText="1"/>
    </xf>
    <xf numFmtId="3" fontId="5" fillId="0" borderId="14" xfId="0" applyNumberFormat="1" applyFont="1" applyFill="1" applyBorder="1" applyAlignment="1">
      <alignment horizontal="righ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0" fontId="7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9" xfId="2" applyFont="1" applyFill="1" applyBorder="1" applyAlignment="1">
      <alignment horizontal="right" vertical="center" wrapText="1"/>
    </xf>
    <xf numFmtId="0" fontId="5" fillId="0" borderId="2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"/>
  <sheetViews>
    <sheetView workbookViewId="0">
      <pane xSplit="1" ySplit="5" topLeftCell="B6" activePane="bottomRight" state="frozen"/>
      <selection pane="topRight"/>
      <selection pane="bottomLeft"/>
      <selection pane="bottomRight" activeCell="K16" sqref="K16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75" customWidth="1"/>
    <col min="5" max="5" width="20.75" customWidth="1"/>
    <col min="6" max="6" width="13.625" customWidth="1"/>
    <col min="7" max="7" width="12.375" customWidth="1"/>
    <col min="8" max="11" width="20.5" customWidth="1"/>
    <col min="12" max="12" width="9.75" customWidth="1"/>
    <col min="13" max="15" width="9" customWidth="1"/>
    <col min="16" max="16" width="9.75" customWidth="1"/>
  </cols>
  <sheetData>
    <row r="1" spans="1:15" ht="14.25" customHeight="1">
      <c r="A1" s="2" t="s">
        <v>0</v>
      </c>
    </row>
    <row r="2" spans="1:15" ht="27.95" customHeight="1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5" ht="14.25" customHeight="1">
      <c r="A3" s="33"/>
      <c r="B3" s="33"/>
      <c r="C3" s="33"/>
      <c r="D3" s="33"/>
      <c r="E3" s="33"/>
      <c r="F3" s="33"/>
      <c r="G3" s="33"/>
      <c r="I3" s="33"/>
      <c r="J3" s="33"/>
      <c r="K3" s="33"/>
      <c r="L3" s="3" t="s">
        <v>2</v>
      </c>
    </row>
    <row r="4" spans="1:15" ht="18" customHeight="1">
      <c r="A4" s="34"/>
      <c r="B4" s="45" t="s">
        <v>3</v>
      </c>
      <c r="C4" s="45"/>
      <c r="D4" s="45"/>
      <c r="E4" s="45"/>
      <c r="F4" s="45"/>
      <c r="G4" s="45"/>
      <c r="H4" s="46" t="s">
        <v>4</v>
      </c>
      <c r="I4" s="46"/>
      <c r="J4" s="47" t="s">
        <v>5</v>
      </c>
      <c r="K4" s="47"/>
      <c r="L4" s="48" t="s">
        <v>6</v>
      </c>
    </row>
    <row r="5" spans="1:15" ht="27.2" customHeight="1">
      <c r="A5" s="35" t="s">
        <v>7</v>
      </c>
      <c r="B5" s="36" t="s">
        <v>8</v>
      </c>
      <c r="C5" s="36" t="s">
        <v>9</v>
      </c>
      <c r="D5" s="36" t="s">
        <v>10</v>
      </c>
      <c r="E5" s="36" t="s">
        <v>11</v>
      </c>
      <c r="F5" s="36" t="s">
        <v>12</v>
      </c>
      <c r="G5" s="36" t="s">
        <v>13</v>
      </c>
      <c r="H5" s="14"/>
      <c r="I5" s="36" t="s">
        <v>14</v>
      </c>
      <c r="J5" s="14"/>
      <c r="K5" s="36" t="s">
        <v>14</v>
      </c>
      <c r="L5" s="49"/>
    </row>
    <row r="6" spans="1:15" ht="14.25" customHeight="1">
      <c r="A6" s="19" t="s">
        <v>15</v>
      </c>
      <c r="B6" s="19" t="s">
        <v>16</v>
      </c>
      <c r="C6" s="19" t="s">
        <v>17</v>
      </c>
      <c r="D6" s="8">
        <v>1000</v>
      </c>
      <c r="E6" s="19" t="s">
        <v>18</v>
      </c>
      <c r="F6" s="43" t="s">
        <v>19</v>
      </c>
      <c r="G6" s="19" t="s">
        <v>20</v>
      </c>
      <c r="H6" s="8">
        <v>26538.31</v>
      </c>
      <c r="I6" s="8">
        <v>7000</v>
      </c>
      <c r="J6" s="8">
        <v>1000</v>
      </c>
      <c r="K6" s="8">
        <v>1000</v>
      </c>
      <c r="L6" s="42"/>
      <c r="M6" s="33"/>
      <c r="N6" s="33"/>
      <c r="O6" s="33"/>
    </row>
    <row r="7" spans="1:15" ht="14.25" customHeight="1">
      <c r="A7" s="19" t="s">
        <v>21</v>
      </c>
      <c r="B7" s="19" t="s">
        <v>22</v>
      </c>
      <c r="C7" s="19" t="s">
        <v>17</v>
      </c>
      <c r="D7" s="8">
        <v>3200</v>
      </c>
      <c r="E7" s="19" t="s">
        <v>18</v>
      </c>
      <c r="F7" s="43" t="s">
        <v>23</v>
      </c>
      <c r="G7" s="19" t="s">
        <v>24</v>
      </c>
      <c r="H7" s="8">
        <v>25279.68</v>
      </c>
      <c r="I7" s="8">
        <v>16690</v>
      </c>
      <c r="J7" s="8">
        <v>10926.661007999999</v>
      </c>
      <c r="K7" s="8">
        <v>10926.661007999999</v>
      </c>
      <c r="L7" s="42"/>
      <c r="M7" s="33"/>
      <c r="N7" s="33"/>
      <c r="O7" s="33"/>
    </row>
    <row r="8" spans="1:15" ht="14.25" customHeight="1">
      <c r="A8" s="19" t="s">
        <v>25</v>
      </c>
      <c r="B8" s="19" t="s">
        <v>26</v>
      </c>
      <c r="C8" s="19" t="s">
        <v>17</v>
      </c>
      <c r="D8" s="8">
        <v>490</v>
      </c>
      <c r="E8" s="19" t="s">
        <v>27</v>
      </c>
      <c r="F8" s="43" t="s">
        <v>28</v>
      </c>
      <c r="G8" s="19" t="s">
        <v>29</v>
      </c>
      <c r="H8" s="8">
        <v>25279.68</v>
      </c>
      <c r="I8" s="8">
        <v>16690</v>
      </c>
      <c r="J8" s="8">
        <v>10926.661007999999</v>
      </c>
      <c r="K8" s="8">
        <v>10926.661007999999</v>
      </c>
      <c r="L8" s="42"/>
      <c r="M8" s="33"/>
      <c r="N8" s="33"/>
      <c r="O8" s="33"/>
    </row>
    <row r="9" spans="1:15" ht="14.25" customHeight="1">
      <c r="A9" s="19" t="s">
        <v>30</v>
      </c>
      <c r="B9" s="19" t="s">
        <v>31</v>
      </c>
      <c r="C9" s="19" t="s">
        <v>17</v>
      </c>
      <c r="D9" s="8">
        <v>500</v>
      </c>
      <c r="E9" s="19" t="s">
        <v>32</v>
      </c>
      <c r="F9" s="43" t="s">
        <v>33</v>
      </c>
      <c r="G9" s="19" t="s">
        <v>24</v>
      </c>
      <c r="H9" s="8">
        <v>8994.64</v>
      </c>
      <c r="I9" s="8">
        <v>5000</v>
      </c>
      <c r="J9" s="8">
        <v>1500</v>
      </c>
      <c r="K9" s="8">
        <v>1500</v>
      </c>
      <c r="L9" s="42"/>
      <c r="M9" s="33"/>
      <c r="N9" s="33"/>
      <c r="O9" s="33"/>
    </row>
    <row r="10" spans="1:15" ht="14.25" customHeight="1">
      <c r="A10" s="19" t="s">
        <v>34</v>
      </c>
      <c r="B10" s="19" t="s">
        <v>35</v>
      </c>
      <c r="C10" s="19" t="s">
        <v>17</v>
      </c>
      <c r="D10" s="8">
        <v>3000</v>
      </c>
      <c r="E10" s="19" t="s">
        <v>36</v>
      </c>
      <c r="F10" s="43" t="s">
        <v>37</v>
      </c>
      <c r="G10" s="19" t="s">
        <v>29</v>
      </c>
      <c r="H10" s="8">
        <v>34274.32</v>
      </c>
      <c r="I10" s="8">
        <v>18190</v>
      </c>
      <c r="J10" s="8">
        <v>7000</v>
      </c>
      <c r="K10" s="8">
        <v>7000</v>
      </c>
      <c r="L10" s="42"/>
      <c r="M10" s="33"/>
      <c r="N10" s="33"/>
      <c r="O10" s="33"/>
    </row>
    <row r="11" spans="1:15">
      <c r="A11" s="31" t="s">
        <v>38</v>
      </c>
    </row>
  </sheetData>
  <autoFilter ref="A5:O11">
    <extLst/>
  </autoFilter>
  <mergeCells count="5">
    <mergeCell ref="A2:L2"/>
    <mergeCell ref="B4:G4"/>
    <mergeCell ref="H4:I4"/>
    <mergeCell ref="J4:K4"/>
    <mergeCell ref="L4:L5"/>
  </mergeCells>
  <phoneticPr fontId="8" type="noConversion"/>
  <pageMargins left="0.39300000667571999" right="0.39300000667571999" top="0.39300000667571999" bottom="0.39300000667571999" header="0" footer="0"/>
  <pageSetup paperSize="9" scale="6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tabSelected="1" topLeftCell="C1" workbookViewId="0">
      <selection activeCell="L21" sqref="L21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75" customWidth="1"/>
    <col min="5" max="5" width="20.75" customWidth="1"/>
    <col min="6" max="6" width="13.625" customWidth="1"/>
    <col min="7" max="7" width="12.375" customWidth="1"/>
    <col min="8" max="8" width="20.5" style="32" customWidth="1"/>
    <col min="9" max="10" width="20.5" customWidth="1"/>
    <col min="11" max="11" width="20.5" style="32" customWidth="1"/>
    <col min="12" max="12" width="20.5" customWidth="1"/>
    <col min="13" max="13" width="16" customWidth="1"/>
    <col min="14" max="14" width="9.75" customWidth="1"/>
    <col min="15" max="17" width="9" customWidth="1"/>
    <col min="18" max="18" width="9.75" customWidth="1"/>
  </cols>
  <sheetData>
    <row r="1" spans="1:14" ht="14.25" customHeight="1">
      <c r="A1" s="2" t="s">
        <v>39</v>
      </c>
    </row>
    <row r="2" spans="1:14" ht="27.95" customHeight="1">
      <c r="A2" s="44" t="s">
        <v>40</v>
      </c>
      <c r="B2" s="44"/>
      <c r="C2" s="44"/>
      <c r="D2" s="44"/>
      <c r="E2" s="44"/>
      <c r="F2" s="44"/>
      <c r="G2" s="44"/>
      <c r="H2" s="50"/>
      <c r="I2" s="44"/>
      <c r="J2" s="44"/>
      <c r="K2" s="50"/>
      <c r="L2" s="44"/>
      <c r="M2" s="44"/>
      <c r="N2" s="44"/>
    </row>
    <row r="3" spans="1:14" ht="14.25" customHeight="1">
      <c r="A3" s="33"/>
      <c r="B3" s="33"/>
      <c r="C3" s="33"/>
      <c r="D3" s="33"/>
      <c r="E3" s="33"/>
      <c r="F3" s="33"/>
      <c r="G3" s="33"/>
      <c r="J3" s="33"/>
      <c r="K3" s="39"/>
      <c r="L3" s="33"/>
      <c r="N3" s="3" t="s">
        <v>2</v>
      </c>
    </row>
    <row r="4" spans="1:14" ht="18" customHeight="1">
      <c r="A4" s="34"/>
      <c r="B4" s="45" t="s">
        <v>3</v>
      </c>
      <c r="C4" s="45"/>
      <c r="D4" s="45"/>
      <c r="E4" s="45"/>
      <c r="F4" s="45"/>
      <c r="G4" s="45"/>
      <c r="H4" s="51" t="s">
        <v>41</v>
      </c>
      <c r="I4" s="46" t="s">
        <v>4</v>
      </c>
      <c r="J4" s="46"/>
      <c r="K4" s="51" t="s">
        <v>5</v>
      </c>
      <c r="L4" s="47"/>
      <c r="M4" s="47" t="s">
        <v>42</v>
      </c>
      <c r="N4" s="48" t="s">
        <v>6</v>
      </c>
    </row>
    <row r="5" spans="1:14" ht="27.2" customHeight="1">
      <c r="A5" s="35" t="s">
        <v>7</v>
      </c>
      <c r="B5" s="36" t="s">
        <v>8</v>
      </c>
      <c r="C5" s="36" t="s">
        <v>9</v>
      </c>
      <c r="D5" s="36" t="s">
        <v>10</v>
      </c>
      <c r="E5" s="36" t="s">
        <v>11</v>
      </c>
      <c r="F5" s="36" t="s">
        <v>12</v>
      </c>
      <c r="G5" s="36" t="s">
        <v>13</v>
      </c>
      <c r="H5" s="52"/>
      <c r="I5" s="14"/>
      <c r="J5" s="36" t="s">
        <v>14</v>
      </c>
      <c r="K5" s="40"/>
      <c r="L5" s="36" t="s">
        <v>14</v>
      </c>
      <c r="M5" s="53"/>
      <c r="N5" s="54"/>
    </row>
    <row r="6" spans="1:14" ht="27.2" customHeight="1">
      <c r="A6" s="10" t="s">
        <v>43</v>
      </c>
      <c r="B6" s="10" t="s">
        <v>44</v>
      </c>
      <c r="C6" s="10" t="s">
        <v>45</v>
      </c>
      <c r="D6" s="8">
        <v>11000</v>
      </c>
      <c r="E6" s="10" t="s">
        <v>46</v>
      </c>
      <c r="F6" s="37" t="s">
        <v>47</v>
      </c>
      <c r="G6" s="10" t="s">
        <v>29</v>
      </c>
      <c r="H6" s="38" t="s">
        <v>48</v>
      </c>
      <c r="I6" s="8">
        <v>14898.71</v>
      </c>
      <c r="J6" s="8">
        <v>11000</v>
      </c>
      <c r="K6" s="8">
        <f>L6</f>
        <v>11000</v>
      </c>
      <c r="L6" s="8">
        <v>11000</v>
      </c>
      <c r="M6" s="41"/>
      <c r="N6" s="42"/>
    </row>
    <row r="7" spans="1:14" ht="27.2" customHeight="1">
      <c r="A7" s="10" t="s">
        <v>49</v>
      </c>
      <c r="B7" s="10" t="s">
        <v>50</v>
      </c>
      <c r="C7" s="10" t="s">
        <v>45</v>
      </c>
      <c r="D7" s="8">
        <v>8000</v>
      </c>
      <c r="E7" s="10" t="s">
        <v>51</v>
      </c>
      <c r="F7" s="37" t="s">
        <v>52</v>
      </c>
      <c r="G7" s="10" t="s">
        <v>53</v>
      </c>
      <c r="H7" s="38" t="s">
        <v>54</v>
      </c>
      <c r="I7" s="8">
        <v>28253.759999999998</v>
      </c>
      <c r="J7" s="8">
        <v>10000</v>
      </c>
      <c r="K7" s="8">
        <f>L7</f>
        <v>8000</v>
      </c>
      <c r="L7" s="8">
        <v>8000</v>
      </c>
      <c r="M7" s="41"/>
      <c r="N7" s="42"/>
    </row>
    <row r="8" spans="1:14">
      <c r="A8" s="31" t="s">
        <v>55</v>
      </c>
    </row>
  </sheetData>
  <mergeCells count="7">
    <mergeCell ref="A2:N2"/>
    <mergeCell ref="B4:G4"/>
    <mergeCell ref="I4:J4"/>
    <mergeCell ref="K4:L4"/>
    <mergeCell ref="H4:H5"/>
    <mergeCell ref="M4:M5"/>
    <mergeCell ref="N4:N5"/>
  </mergeCells>
  <phoneticPr fontId="8" type="noConversion"/>
  <dataValidations count="1">
    <dataValidation type="list" allowBlank="1" showInputMessage="1" showErrorMessage="1" sqref="H6:H7">
      <formula1>"交通基础设施类资产,市政基础设施类资产,土地储备,保障性住房,生态建设与环境保护,政权建设,教育、科学、文化,医疗卫生与社会保障,储备物资,农林水利建设,其他资产"</formula1>
    </dataValidation>
  </dataValidations>
  <pageMargins left="0.75" right="0.75" top="0.268999993801117" bottom="0.268999993801117" header="0" footer="0"/>
  <pageSetup paperSize="8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workbookViewId="0">
      <pane ySplit="5" topLeftCell="A6" activePane="bottomLeft" state="frozen"/>
      <selection pane="bottomLeft" activeCell="C11" sqref="C11"/>
    </sheetView>
  </sheetViews>
  <sheetFormatPr defaultColWidth="10" defaultRowHeight="13.5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</cols>
  <sheetData>
    <row r="1" spans="1:5" ht="15" customHeight="1">
      <c r="A1" s="2" t="s">
        <v>56</v>
      </c>
    </row>
    <row r="2" spans="1:5" ht="29.25" customHeight="1">
      <c r="A2" s="44" t="s">
        <v>57</v>
      </c>
      <c r="B2" s="44"/>
      <c r="C2" s="44"/>
      <c r="D2" s="44"/>
      <c r="E2" s="44"/>
    </row>
    <row r="3" spans="1:5" ht="14.25" customHeight="1">
      <c r="E3" s="3" t="s">
        <v>2</v>
      </c>
    </row>
    <row r="4" spans="1:5" ht="19.5" customHeight="1">
      <c r="A4" s="58" t="s">
        <v>58</v>
      </c>
      <c r="B4" s="55" t="s">
        <v>59</v>
      </c>
      <c r="C4" s="55"/>
      <c r="D4" s="56" t="s">
        <v>60</v>
      </c>
      <c r="E4" s="57"/>
    </row>
    <row r="5" spans="1:5" ht="19.5" customHeight="1">
      <c r="A5" s="58"/>
      <c r="B5" s="14" t="s">
        <v>7</v>
      </c>
      <c r="C5" s="14" t="s">
        <v>61</v>
      </c>
      <c r="D5" s="14" t="s">
        <v>62</v>
      </c>
      <c r="E5" s="14" t="s">
        <v>61</v>
      </c>
    </row>
    <row r="6" spans="1:5" ht="14.25" customHeight="1">
      <c r="A6" s="15" t="s">
        <v>63</v>
      </c>
      <c r="B6" s="16"/>
      <c r="C6" s="8">
        <f>SUM(C7:C11)</f>
        <v>8190</v>
      </c>
      <c r="D6" s="17"/>
      <c r="E6" s="8">
        <f>SUM(E7:E7)</f>
        <v>8190</v>
      </c>
    </row>
    <row r="7" spans="1:5" ht="14.25" customHeight="1">
      <c r="A7" s="18">
        <v>1</v>
      </c>
      <c r="B7" s="19" t="s">
        <v>15</v>
      </c>
      <c r="C7" s="8">
        <v>1000</v>
      </c>
      <c r="D7" s="20" t="s">
        <v>64</v>
      </c>
      <c r="E7" s="8">
        <v>8190</v>
      </c>
    </row>
    <row r="8" spans="1:5" ht="14.25" customHeight="1">
      <c r="A8" s="18">
        <v>2</v>
      </c>
      <c r="B8" s="19" t="s">
        <v>21</v>
      </c>
      <c r="C8" s="8">
        <v>3200</v>
      </c>
      <c r="D8" s="21"/>
      <c r="E8" s="22"/>
    </row>
    <row r="9" spans="1:5" ht="14.25" customHeight="1">
      <c r="A9" s="18">
        <v>3</v>
      </c>
      <c r="B9" s="19" t="s">
        <v>25</v>
      </c>
      <c r="C9" s="8">
        <v>490</v>
      </c>
      <c r="D9" s="23"/>
      <c r="E9" s="24"/>
    </row>
    <row r="10" spans="1:5" ht="14.25" customHeight="1">
      <c r="A10" s="18">
        <v>4</v>
      </c>
      <c r="B10" s="19" t="s">
        <v>30</v>
      </c>
      <c r="C10" s="8">
        <v>500</v>
      </c>
      <c r="D10" s="25"/>
      <c r="E10" s="25"/>
    </row>
    <row r="11" spans="1:5" ht="14.25" customHeight="1">
      <c r="A11" s="18">
        <v>5</v>
      </c>
      <c r="B11" s="19" t="s">
        <v>34</v>
      </c>
      <c r="C11" s="8">
        <v>3000</v>
      </c>
      <c r="D11" s="25"/>
      <c r="E11" s="25"/>
    </row>
    <row r="12" spans="1:5" ht="14.25" customHeight="1">
      <c r="A12" s="18"/>
      <c r="B12" s="26"/>
      <c r="C12" s="27"/>
      <c r="D12" s="25"/>
      <c r="E12" s="25"/>
    </row>
    <row r="13" spans="1:5" ht="14.25" customHeight="1">
      <c r="A13" s="28"/>
      <c r="B13" s="29"/>
      <c r="C13" s="30"/>
      <c r="D13" s="25"/>
      <c r="E13" s="25"/>
    </row>
    <row r="14" spans="1:5">
      <c r="A14" s="31" t="s">
        <v>65</v>
      </c>
    </row>
  </sheetData>
  <mergeCells count="4">
    <mergeCell ref="A2:E2"/>
    <mergeCell ref="B4:C4"/>
    <mergeCell ref="D4:E4"/>
    <mergeCell ref="A4:A5"/>
  </mergeCells>
  <phoneticPr fontId="8" type="noConversion"/>
  <pageMargins left="0.75" right="0.75" top="0.268999993801117" bottom="0.268999993801117" header="0" footer="0"/>
  <pageSetup paperSize="9" scale="95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"/>
  <sheetViews>
    <sheetView workbookViewId="0">
      <selection activeCell="E20" sqref="E20"/>
    </sheetView>
  </sheetViews>
  <sheetFormatPr defaultColWidth="9" defaultRowHeight="13.5" customHeight="1"/>
  <cols>
    <col min="1" max="1" width="14.625" customWidth="1"/>
    <col min="2" max="2" width="52.75" customWidth="1"/>
    <col min="3" max="3" width="20.25" customWidth="1"/>
    <col min="4" max="4" width="28.5" customWidth="1"/>
    <col min="5" max="5" width="20.25" customWidth="1"/>
    <col min="16379" max="16382" width="9.75" customWidth="1"/>
  </cols>
  <sheetData>
    <row r="1" spans="1:5" ht="15" customHeight="1">
      <c r="A1" s="2" t="s">
        <v>66</v>
      </c>
    </row>
    <row r="2" spans="1:5" ht="29.25" customHeight="1">
      <c r="A2" s="44" t="s">
        <v>67</v>
      </c>
      <c r="B2" s="44"/>
      <c r="C2" s="44"/>
      <c r="D2" s="44"/>
      <c r="E2" s="44"/>
    </row>
    <row r="3" spans="1:5" ht="14.25" customHeight="1">
      <c r="E3" s="3" t="s">
        <v>2</v>
      </c>
    </row>
    <row r="4" spans="1:5" ht="19.5" customHeight="1">
      <c r="A4" s="58" t="s">
        <v>58</v>
      </c>
      <c r="B4" s="55" t="s">
        <v>68</v>
      </c>
      <c r="C4" s="55"/>
      <c r="D4" s="56" t="s">
        <v>69</v>
      </c>
      <c r="E4" s="57"/>
    </row>
    <row r="5" spans="1:5" ht="19.5" customHeight="1">
      <c r="A5" s="59"/>
      <c r="B5" s="4" t="s">
        <v>7</v>
      </c>
      <c r="C5" s="4" t="s">
        <v>61</v>
      </c>
      <c r="D5" s="4" t="s">
        <v>62</v>
      </c>
      <c r="E5" s="5" t="s">
        <v>61</v>
      </c>
    </row>
    <row r="6" spans="1:5" ht="14.25" customHeight="1">
      <c r="A6" s="6" t="s">
        <v>63</v>
      </c>
      <c r="B6" s="7"/>
      <c r="C6" s="8">
        <f>SUM(C7:C8)</f>
        <v>19000</v>
      </c>
      <c r="D6" s="7"/>
      <c r="E6" s="8">
        <f>SUM(E7:E8)</f>
        <v>19000</v>
      </c>
    </row>
    <row r="7" spans="1:5" s="1" customFormat="1" ht="30" customHeight="1">
      <c r="A7" s="9">
        <v>1</v>
      </c>
      <c r="B7" s="10" t="s">
        <v>43</v>
      </c>
      <c r="C7" s="8">
        <v>11000</v>
      </c>
      <c r="D7" s="11" t="s">
        <v>70</v>
      </c>
      <c r="E7" s="8">
        <v>19000</v>
      </c>
    </row>
    <row r="8" spans="1:5" s="1" customFormat="1" ht="30" customHeight="1">
      <c r="A8" s="9">
        <v>2</v>
      </c>
      <c r="B8" s="10" t="s">
        <v>49</v>
      </c>
      <c r="C8" s="8">
        <v>8000</v>
      </c>
      <c r="D8" s="11"/>
      <c r="E8" s="12"/>
    </row>
    <row r="9" spans="1:5" s="1" customFormat="1" ht="30" customHeight="1">
      <c r="A9" s="13" t="s">
        <v>65</v>
      </c>
    </row>
  </sheetData>
  <mergeCells count="4">
    <mergeCell ref="A2:E2"/>
    <mergeCell ref="B4:C4"/>
    <mergeCell ref="D4:E4"/>
    <mergeCell ref="A4:A5"/>
  </mergeCells>
  <phoneticPr fontId="8" type="noConversion"/>
  <pageMargins left="0.75" right="0.75" top="0.268999993801117" bottom="0.268999993801117" header="0" footer="0"/>
  <pageSetup paperSize="9" scale="9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 </vt:lpstr>
      <vt:lpstr>附件1-2 </vt:lpstr>
      <vt:lpstr>附件1-3 </vt:lpstr>
      <vt:lpstr>附件1-4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xbany</cp:lastModifiedBy>
  <dcterms:created xsi:type="dcterms:W3CDTF">2023-06-07T01:17:00Z</dcterms:created>
  <dcterms:modified xsi:type="dcterms:W3CDTF">2023-06-29T09:30:35Z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3F3A97A0767F489CB902B6D1EC376926</vt:lpwstr>
  </property>
  <property fmtid="{D5CDD505-2E9C-101B-9397-08002B2CF9AE}" pid="3" name="KSOProductBuildVer">
    <vt:lpwstr>2052-11.8.2.10912</vt:lpwstr>
  </property>
</Properties>
</file>