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附件1-1" sheetId="2" r:id="rId1"/>
    <sheet name="附件1-2" sheetId="3" r:id="rId2"/>
    <sheet name="附件1-3" sheetId="4" r:id="rId3"/>
    <sheet name="附件1-4" sheetId="5" r:id="rId4"/>
    <sheet name="Sheet1" sheetId="1" r:id="rId5"/>
  </sheets>
  <definedNames>
    <definedName name="_xlnm._FilterDatabase" localSheetId="1" hidden="1">'附件1-2'!$A$5:$O$23</definedName>
  </definedNames>
  <calcPr calcId="144525"/>
</workbook>
</file>

<file path=xl/sharedStrings.xml><?xml version="1.0" encoding="utf-8"?>
<sst xmlns="http://schemas.openxmlformats.org/spreadsheetml/2006/main" count="234" uniqueCount="135">
  <si>
    <t>附件1-1</t>
  </si>
  <si>
    <t>2021年——2022年发行的新增政府一般债券情况表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</si>
  <si>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</si>
  <si>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</si>
  <si>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</si>
  <si>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</si>
  <si>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</si>
  <si>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</si>
  <si>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</si>
  <si>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</si>
  <si>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</si>
  <si>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</si>
  <si>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</si>
  <si>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</si>
  <si>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</si>
  <si>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2021年河北省政府一般债券（二期）</t>
  </si>
  <si>
    <t>2105111</t>
  </si>
  <si>
    <t>一般债券</t>
  </si>
  <si>
    <t>2021</t>
  </si>
  <si>
    <t>2021-04-22</t>
  </si>
  <si>
    <t>3.22</t>
  </si>
  <si>
    <t>5年</t>
  </si>
  <si>
    <t>2021年河北省政府一般债券（三期）</t>
  </si>
  <si>
    <t>2105112</t>
  </si>
  <si>
    <t>3.41</t>
  </si>
  <si>
    <t>10年</t>
  </si>
  <si>
    <t>2021年河北省政府一般债券（十期）</t>
  </si>
  <si>
    <t>2105746</t>
  </si>
  <si>
    <t>2021-08-25</t>
  </si>
  <si>
    <t>3.46</t>
  </si>
  <si>
    <t>15年</t>
  </si>
  <si>
    <t>2022年河北省政府一般债券（二期）</t>
  </si>
  <si>
    <t>2205324</t>
  </si>
  <si>
    <t>2022</t>
  </si>
  <si>
    <t>2022-02-28</t>
  </si>
  <si>
    <t>2.95</t>
  </si>
  <si>
    <t>2022年河北省政府一般债券（五期）</t>
  </si>
  <si>
    <t>2205802</t>
  </si>
  <si>
    <t>2022-05-20</t>
  </si>
  <si>
    <t>2.66</t>
  </si>
  <si>
    <t>2022年河北省政府一般债券（六期）</t>
  </si>
  <si>
    <t>2205803</t>
  </si>
  <si>
    <t>3.21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</si>
  <si>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</si>
  <si>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附件1-2</t>
  </si>
  <si>
    <t>2021年——2022年发行的新增地方政府专项债券情况表</t>
  </si>
  <si>
    <t>债券项目资产类型</t>
  </si>
  <si>
    <t>已取得项目收益</t>
  </si>
  <si>
    <t>2021年河北省政府再融资专项债券（二期）-2021年河北省政府专项债券（五期）</t>
  </si>
  <si>
    <t>173642</t>
  </si>
  <si>
    <t>普通专项债券</t>
  </si>
  <si>
    <t>2021-05-12</t>
  </si>
  <si>
    <t>3.4</t>
  </si>
  <si>
    <t>2021年河北省政府再融资专项债券（三期）-2021年河北省政府专项债券（二十期）</t>
  </si>
  <si>
    <t>2105549</t>
  </si>
  <si>
    <t>2021-07-30</t>
  </si>
  <si>
    <t>3.04</t>
  </si>
  <si>
    <t>7年</t>
  </si>
  <si>
    <t>2022年河北省高质量发展专项债券（十一期）-2022年河北省政府专项债券（十七期）</t>
  </si>
  <si>
    <t>2205391</t>
  </si>
  <si>
    <t>其他自平衡专项债券</t>
  </si>
  <si>
    <t>2022-03-11</t>
  </si>
  <si>
    <t>2.98</t>
  </si>
  <si>
    <t>2022年河北省高质量发展专项债券（十七期）-2022年河北省政府专项债券（二十三期）</t>
  </si>
  <si>
    <t>2205543</t>
  </si>
  <si>
    <t>2022-03-31</t>
  </si>
  <si>
    <t>2.94</t>
  </si>
  <si>
    <t>2021年河北省高质量发展专项债券（二十二期）-2021年河北省政府专项债券（四十九期）</t>
  </si>
  <si>
    <t>2171289</t>
  </si>
  <si>
    <t>2021-11-19</t>
  </si>
  <si>
    <t>3.18</t>
  </si>
  <si>
    <t>2022年河北省高质量发展专项债券（二十六期）—2022年河北省政府专项债券（三十八期）</t>
  </si>
  <si>
    <t>2205918</t>
  </si>
  <si>
    <t>2022-05-27</t>
  </si>
  <si>
    <t>2.86</t>
  </si>
  <si>
    <t>2021年河北省高质量发展专项债券（二十三期）-2021年河北省政府专项债券（五十期）</t>
  </si>
  <si>
    <t>2171290</t>
  </si>
  <si>
    <t>3.42</t>
  </si>
  <si>
    <t>2021年河北省高质量发展专项债券（四期）-2021年河北省政府专项债券（十六期）</t>
  </si>
  <si>
    <t>173785</t>
  </si>
  <si>
    <t>2021-07-12</t>
  </si>
  <si>
    <t>3.71</t>
  </si>
  <si>
    <t>20年</t>
  </si>
  <si>
    <t>2022年河北省高质量发展专项债券（十九期）-2022年河北省政府专项债券（二十五期）</t>
  </si>
  <si>
    <t>2205545</t>
  </si>
  <si>
    <t>3.34</t>
  </si>
  <si>
    <t>2021年河北省市政和产业园区基础设施建设专项债券（三期）-2021年河北省政府专项债券（四十六期）</t>
  </si>
  <si>
    <t>2171167</t>
  </si>
  <si>
    <t>2021-10-29</t>
  </si>
  <si>
    <t>3.49</t>
  </si>
  <si>
    <t>市政基础设施类资产</t>
  </si>
  <si>
    <t>2021年河北省民生事业专项债券（一期）-2021年河北省政府专项债券（八期）</t>
  </si>
  <si>
    <t>2105321</t>
  </si>
  <si>
    <t>2021-06-15</t>
  </si>
  <si>
    <t>3.73</t>
  </si>
  <si>
    <t>2022年河北省高质量发展专项债券（三十八期）—2022年河北省政府专项债券（六十八期）</t>
  </si>
  <si>
    <t>809021</t>
  </si>
  <si>
    <t>2022-10-20</t>
  </si>
  <si>
    <t>2022年河北省棚户区改造专项债券（十五期）—2022年河北省政府专项债券（六十二期）</t>
  </si>
  <si>
    <t>809015</t>
  </si>
  <si>
    <t>棚改专项债券</t>
  </si>
  <si>
    <t>2.59</t>
  </si>
  <si>
    <t>保障性住房</t>
  </si>
  <si>
    <t>2021年河北省高质量发展专项债券（十八期）-2021年河北省政府专项债券（四十三期）</t>
  </si>
  <si>
    <t>2171164</t>
  </si>
  <si>
    <t>2022年河北省高质量发展专项债券（二十七期）—2022年河北省政府专项债券（三十九期）</t>
  </si>
  <si>
    <t>2205919</t>
  </si>
  <si>
    <t>3.16</t>
  </si>
  <si>
    <t>2022年河北省高质量发展专项债券（六期）-2022年河北省政府专项债券（十期）</t>
  </si>
  <si>
    <t>2205329</t>
  </si>
  <si>
    <t>3.27</t>
  </si>
  <si>
    <t>2022年河北省高质量发展专项债券（三十二期）—2022年河北省政府专项债券（四十五期）</t>
  </si>
  <si>
    <t>2271218</t>
  </si>
  <si>
    <t>2022-06-17</t>
  </si>
  <si>
    <t>3.17</t>
  </si>
  <si>
    <t>备注：债券项目资产类型按照附件1-5填写。</t>
  </si>
  <si>
    <t>附件1-3</t>
  </si>
  <si>
    <t>2021年——2022年发行的新增地方政府一般债券资金收支情况表</t>
  </si>
  <si>
    <t>序号</t>
  </si>
  <si>
    <t>2021年——2022年末新增一般债券资金收入</t>
  </si>
  <si>
    <t>2021年——2022年末新增一般债券资金安排的支出</t>
  </si>
  <si>
    <t>金额</t>
  </si>
  <si>
    <t>支出功能分类</t>
  </si>
  <si>
    <t>合计</t>
  </si>
  <si>
    <t>205教育支出</t>
  </si>
  <si>
    <t>211节能环保支出</t>
  </si>
  <si>
    <t>212城乡社区支出</t>
  </si>
  <si>
    <t>213农林水支出</t>
  </si>
  <si>
    <t>214交通运输支出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</si>
  <si>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</si>
  <si>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附件1-4</t>
  </si>
  <si>
    <t>2021年——2022年年发行的新增地方政府专项债券资金收支情况表</t>
  </si>
  <si>
    <t>2021年——2022年新增专项债券资金收入</t>
  </si>
  <si>
    <t>2021年——2022年新增专项债券资金安排的支出</t>
  </si>
  <si>
    <t>229其他支出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</si>
</sst>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32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13" borderId="31" applyNumberFormat="0" applyAlignment="0" applyProtection="0">
      <alignment vertical="center"/>
    </xf>
    <xf numFmtId="0" fontId="22" fillId="13" borderId="27" applyNumberFormat="0" applyAlignment="0" applyProtection="0">
      <alignment vertical="center"/>
    </xf>
    <xf numFmtId="0" fontId="25" fillId="17" borderId="34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3" fontId="6" fillId="0" borderId="8" xfId="0" applyNumberFormat="1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  <xf numFmtId="3" fontId="8" fillId="0" borderId="8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left" vertical="center"/>
    </xf>
    <xf numFmtId="3" fontId="6" fillId="0" borderId="8" xfId="0" applyNumberFormat="1" applyFont="1" applyFill="1" applyBorder="1" applyAlignment="1">
      <alignment horizontal="right" vertical="center"/>
    </xf>
    <xf numFmtId="4" fontId="6" fillId="0" borderId="8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3" fontId="6" fillId="0" borderId="13" xfId="0" applyNumberFormat="1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left" vertical="center" wrapText="1"/>
    </xf>
    <xf numFmtId="4" fontId="6" fillId="0" borderId="8" xfId="0" applyNumberFormat="1" applyFont="1" applyFill="1" applyBorder="1" applyAlignment="1">
      <alignment horizontal="right" vertical="center" wrapText="1"/>
    </xf>
    <xf numFmtId="0" fontId="6" fillId="0" borderId="15" xfId="0" applyFont="1" applyFill="1" applyBorder="1" applyAlignment="1">
      <alignment horizontal="center" vertical="center" wrapText="1"/>
    </xf>
    <xf numFmtId="4" fontId="6" fillId="0" borderId="13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right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8" fillId="0" borderId="8" xfId="49" applyFont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4" fontId="6" fillId="0" borderId="11" xfId="0" applyNumberFormat="1" applyFont="1" applyFill="1" applyBorder="1" applyAlignment="1">
      <alignment horizontal="right" vertical="center" wrapText="1"/>
    </xf>
    <xf numFmtId="4" fontId="6" fillId="0" borderId="0" xfId="0" applyNumberFormat="1" applyFont="1" applyFill="1" applyBorder="1" applyAlignment="1">
      <alignment horizontal="right" vertical="center" wrapText="1"/>
    </xf>
    <xf numFmtId="3" fontId="6" fillId="0" borderId="12" xfId="0" applyNumberFormat="1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left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4" fontId="6" fillId="0" borderId="12" xfId="0" applyNumberFormat="1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J20" sqref="J20"/>
    </sheetView>
  </sheetViews>
  <sheetFormatPr defaultColWidth="10" defaultRowHeight="13.5"/>
  <cols>
    <col min="1" max="1" width="37.5" style="1" customWidth="1"/>
    <col min="2" max="2" width="23.5" style="1" customWidth="1"/>
    <col min="3" max="3" width="15.75" style="1" customWidth="1"/>
    <col min="4" max="4" width="19.375" style="1" customWidth="1"/>
    <col min="5" max="5" width="19.375" style="1" hidden="1" customWidth="1"/>
    <col min="6" max="6" width="9.375" style="1" hidden="1" customWidth="1"/>
    <col min="7" max="7" width="20.75" style="1" customWidth="1"/>
    <col min="8" max="8" width="13.625" style="1" customWidth="1"/>
    <col min="9" max="9" width="12.375" style="1" customWidth="1"/>
    <col min="10" max="13" width="20.5" style="1" customWidth="1"/>
    <col min="14" max="14" width="9.75" style="1" customWidth="1"/>
    <col min="15" max="17" width="9" style="1" customWidth="1"/>
    <col min="18" max="18" width="9.75" style="1" customWidth="1"/>
    <col min="19" max="16384" width="10" style="1"/>
  </cols>
  <sheetData>
    <row r="1" ht="14.25" customHeight="1" spans="1:1">
      <c r="A1" s="2" t="s">
        <v>0</v>
      </c>
    </row>
    <row r="2" ht="27.9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4.25" customHeight="1" spans="1:14">
      <c r="A3" s="34"/>
      <c r="B3" s="34"/>
      <c r="C3" s="34"/>
      <c r="D3" s="34"/>
      <c r="E3" s="49"/>
      <c r="G3" s="34"/>
      <c r="H3" s="34"/>
      <c r="I3" s="34"/>
      <c r="K3" s="34"/>
      <c r="L3" s="34"/>
      <c r="M3" s="34"/>
      <c r="N3" s="4" t="s">
        <v>2</v>
      </c>
    </row>
    <row r="4" ht="18" customHeight="1" spans="1:14">
      <c r="A4" s="35"/>
      <c r="B4" s="36" t="s">
        <v>3</v>
      </c>
      <c r="C4" s="36"/>
      <c r="D4" s="36"/>
      <c r="E4" s="36"/>
      <c r="F4" s="36"/>
      <c r="G4" s="36"/>
      <c r="H4" s="36"/>
      <c r="I4" s="36"/>
      <c r="J4" s="42" t="s">
        <v>4</v>
      </c>
      <c r="K4" s="42"/>
      <c r="L4" s="41" t="s">
        <v>5</v>
      </c>
      <c r="M4" s="41"/>
      <c r="N4" s="43" t="s">
        <v>6</v>
      </c>
    </row>
    <row r="5" ht="27.2" customHeight="1" spans="1:14">
      <c r="A5" s="37" t="s">
        <v>7</v>
      </c>
      <c r="B5" s="38" t="s">
        <v>8</v>
      </c>
      <c r="C5" s="38" t="s">
        <v>9</v>
      </c>
      <c r="D5" s="38" t="s">
        <v>10</v>
      </c>
      <c r="E5" s="50"/>
      <c r="G5" s="38" t="s">
        <v>11</v>
      </c>
      <c r="H5" s="38" t="s">
        <v>12</v>
      </c>
      <c r="I5" s="38" t="s">
        <v>13</v>
      </c>
      <c r="J5" s="22"/>
      <c r="K5" s="38" t="s">
        <v>14</v>
      </c>
      <c r="L5" s="22"/>
      <c r="M5" s="38" t="s">
        <v>14</v>
      </c>
      <c r="N5" s="47"/>
    </row>
    <row r="6" ht="14.25" customHeight="1" spans="1:17">
      <c r="A6" s="39" t="s">
        <v>15</v>
      </c>
      <c r="B6" s="39" t="s">
        <v>16</v>
      </c>
      <c r="C6" s="39" t="s">
        <v>17</v>
      </c>
      <c r="D6" s="25">
        <v>2800</v>
      </c>
      <c r="E6" s="51"/>
      <c r="F6" s="34" t="s">
        <v>18</v>
      </c>
      <c r="G6" s="39" t="s">
        <v>19</v>
      </c>
      <c r="H6" s="40" t="s">
        <v>20</v>
      </c>
      <c r="I6" s="39" t="s">
        <v>21</v>
      </c>
      <c r="J6" s="25">
        <v>54267.31</v>
      </c>
      <c r="K6" s="25">
        <v>8800</v>
      </c>
      <c r="L6" s="54">
        <v>8106.773</v>
      </c>
      <c r="M6" s="54">
        <v>8106.773</v>
      </c>
      <c r="N6" s="55"/>
      <c r="O6" s="34"/>
      <c r="P6" s="34"/>
      <c r="Q6" s="34"/>
    </row>
    <row r="7" ht="14.25" customHeight="1" spans="1:17">
      <c r="A7" s="39" t="s">
        <v>22</v>
      </c>
      <c r="B7" s="39" t="s">
        <v>23</v>
      </c>
      <c r="C7" s="39" t="s">
        <v>17</v>
      </c>
      <c r="D7" s="25">
        <v>3200</v>
      </c>
      <c r="E7" s="51"/>
      <c r="F7" s="34" t="s">
        <v>18</v>
      </c>
      <c r="G7" s="39" t="s">
        <v>19</v>
      </c>
      <c r="H7" s="40" t="s">
        <v>24</v>
      </c>
      <c r="I7" s="39" t="s">
        <v>25</v>
      </c>
      <c r="J7" s="25">
        <v>25279.68</v>
      </c>
      <c r="K7" s="25">
        <v>16690</v>
      </c>
      <c r="L7" s="54">
        <v>10926.661008</v>
      </c>
      <c r="M7" s="54">
        <v>10926.661008</v>
      </c>
      <c r="N7" s="55"/>
      <c r="O7" s="34"/>
      <c r="P7" s="34"/>
      <c r="Q7" s="34"/>
    </row>
    <row r="8" ht="14.25" customHeight="1" spans="1:17">
      <c r="A8" s="39" t="s">
        <v>26</v>
      </c>
      <c r="B8" s="39" t="s">
        <v>27</v>
      </c>
      <c r="C8" s="39" t="s">
        <v>17</v>
      </c>
      <c r="D8" s="25">
        <v>6000</v>
      </c>
      <c r="E8" s="51"/>
      <c r="F8" s="34" t="s">
        <v>18</v>
      </c>
      <c r="G8" s="39" t="s">
        <v>28</v>
      </c>
      <c r="H8" s="40" t="s">
        <v>29</v>
      </c>
      <c r="I8" s="39" t="s">
        <v>30</v>
      </c>
      <c r="J8" s="25">
        <v>49515.68</v>
      </c>
      <c r="K8" s="25">
        <v>22200</v>
      </c>
      <c r="L8" s="54">
        <v>16436.661008</v>
      </c>
      <c r="M8" s="54">
        <v>16436.661008</v>
      </c>
      <c r="N8" s="55"/>
      <c r="O8" s="34"/>
      <c r="P8" s="34"/>
      <c r="Q8" s="34"/>
    </row>
    <row r="9" ht="14.25" customHeight="1" spans="1:17">
      <c r="A9" s="39" t="s">
        <v>31</v>
      </c>
      <c r="B9" s="39" t="s">
        <v>32</v>
      </c>
      <c r="C9" s="39" t="s">
        <v>17</v>
      </c>
      <c r="D9" s="25">
        <v>5000</v>
      </c>
      <c r="E9" s="51"/>
      <c r="F9" s="34" t="s">
        <v>33</v>
      </c>
      <c r="G9" s="39" t="s">
        <v>34</v>
      </c>
      <c r="H9" s="40" t="s">
        <v>35</v>
      </c>
      <c r="I9" s="39" t="s">
        <v>25</v>
      </c>
      <c r="J9" s="25">
        <v>59229.26</v>
      </c>
      <c r="K9" s="56">
        <v>6000</v>
      </c>
      <c r="L9" s="54">
        <v>6000</v>
      </c>
      <c r="M9" s="54">
        <v>6000</v>
      </c>
      <c r="N9" s="55"/>
      <c r="O9" s="34"/>
      <c r="P9" s="34"/>
      <c r="Q9" s="34"/>
    </row>
    <row r="10" ht="14.25" customHeight="1" spans="1:17">
      <c r="A10" s="39" t="s">
        <v>36</v>
      </c>
      <c r="B10" s="39" t="s">
        <v>37</v>
      </c>
      <c r="C10" s="39" t="s">
        <v>17</v>
      </c>
      <c r="D10" s="25">
        <v>5000</v>
      </c>
      <c r="E10" s="51"/>
      <c r="F10" s="34" t="s">
        <v>33</v>
      </c>
      <c r="G10" s="39" t="s">
        <v>38</v>
      </c>
      <c r="H10" s="40" t="s">
        <v>39</v>
      </c>
      <c r="I10" s="39" t="s">
        <v>21</v>
      </c>
      <c r="J10" s="25">
        <v>19815.36</v>
      </c>
      <c r="K10" s="25">
        <v>5000</v>
      </c>
      <c r="L10" s="54">
        <v>5000</v>
      </c>
      <c r="M10" s="54">
        <v>5000</v>
      </c>
      <c r="N10" s="55"/>
      <c r="O10" s="34"/>
      <c r="P10" s="34"/>
      <c r="Q10" s="34"/>
    </row>
    <row r="11" ht="14.25" customHeight="1" spans="1:17">
      <c r="A11" s="39" t="s">
        <v>40</v>
      </c>
      <c r="B11" s="39" t="s">
        <v>41</v>
      </c>
      <c r="C11" s="39" t="s">
        <v>17</v>
      </c>
      <c r="D11" s="25">
        <v>5000</v>
      </c>
      <c r="E11" s="51"/>
      <c r="F11" s="34" t="s">
        <v>33</v>
      </c>
      <c r="G11" s="39" t="s">
        <v>38</v>
      </c>
      <c r="H11" s="40" t="s">
        <v>42</v>
      </c>
      <c r="I11" s="39" t="s">
        <v>30</v>
      </c>
      <c r="J11" s="25">
        <v>56274.32</v>
      </c>
      <c r="K11" s="25">
        <v>20190</v>
      </c>
      <c r="L11" s="54">
        <v>9000</v>
      </c>
      <c r="M11" s="54">
        <v>9000</v>
      </c>
      <c r="N11" s="55"/>
      <c r="O11" s="34"/>
      <c r="P11" s="34"/>
      <c r="Q11" s="34"/>
    </row>
    <row r="12" ht="14.25" customHeight="1" spans="1:17">
      <c r="A12" s="39"/>
      <c r="B12" s="39"/>
      <c r="C12" s="39"/>
      <c r="D12" s="52"/>
      <c r="E12" s="53"/>
      <c r="F12" s="34"/>
      <c r="G12" s="39"/>
      <c r="H12" s="40"/>
      <c r="I12" s="39"/>
      <c r="J12" s="52"/>
      <c r="K12" s="52"/>
      <c r="L12" s="52"/>
      <c r="M12" s="57"/>
      <c r="N12" s="55"/>
      <c r="O12" s="34"/>
      <c r="P12" s="34"/>
      <c r="Q12" s="34"/>
    </row>
    <row r="13" spans="1:1">
      <c r="A13" s="21" t="s">
        <v>43</v>
      </c>
    </row>
  </sheetData>
  <mergeCells count="5">
    <mergeCell ref="A2:N2"/>
    <mergeCell ref="B4:I4"/>
    <mergeCell ref="J4:K4"/>
    <mergeCell ref="L4:M4"/>
    <mergeCell ref="N4:N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C23" sqref="C23"/>
    </sheetView>
  </sheetViews>
  <sheetFormatPr defaultColWidth="10" defaultRowHeight="13.5"/>
  <cols>
    <col min="1" max="1" width="37.5" style="1" customWidth="1"/>
    <col min="2" max="2" width="23.5" style="1" customWidth="1"/>
    <col min="3" max="3" width="15.75" style="1" customWidth="1"/>
    <col min="4" max="4" width="19.375" style="1" customWidth="1"/>
    <col min="5" max="5" width="9" style="1" hidden="1"/>
    <col min="6" max="6" width="20.75" style="1" customWidth="1"/>
    <col min="7" max="7" width="13.625" style="1" customWidth="1"/>
    <col min="8" max="8" width="12.375" style="1" customWidth="1"/>
    <col min="9" max="13" width="20.5" style="1" customWidth="1"/>
    <col min="14" max="14" width="16" style="1" customWidth="1"/>
    <col min="15" max="15" width="9.75" style="1" customWidth="1"/>
    <col min="16" max="18" width="9" style="1" customWidth="1"/>
    <col min="19" max="19" width="9.75" style="1" customWidth="1"/>
    <col min="20" max="16384" width="10" style="1"/>
  </cols>
  <sheetData>
    <row r="1" ht="14.25" customHeight="1" spans="1:1">
      <c r="A1" s="2" t="s">
        <v>44</v>
      </c>
    </row>
    <row r="2" ht="27.95" customHeight="1" spans="1:15">
      <c r="A2" s="3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4.25" customHeight="1" spans="1:15">
      <c r="A3" s="34"/>
      <c r="B3" s="34"/>
      <c r="C3" s="34"/>
      <c r="D3" s="34"/>
      <c r="F3" s="34"/>
      <c r="G3" s="34"/>
      <c r="H3" s="34"/>
      <c r="K3" s="34"/>
      <c r="L3" s="34"/>
      <c r="M3" s="34"/>
      <c r="O3" s="4" t="s">
        <v>2</v>
      </c>
    </row>
    <row r="4" ht="18" customHeight="1" spans="1:15">
      <c r="A4" s="35"/>
      <c r="B4" s="36" t="s">
        <v>3</v>
      </c>
      <c r="C4" s="36"/>
      <c r="D4" s="36"/>
      <c r="E4" s="36"/>
      <c r="F4" s="36"/>
      <c r="G4" s="36"/>
      <c r="H4" s="36"/>
      <c r="I4" s="41" t="s">
        <v>46</v>
      </c>
      <c r="J4" s="42" t="s">
        <v>4</v>
      </c>
      <c r="K4" s="42"/>
      <c r="L4" s="41" t="s">
        <v>5</v>
      </c>
      <c r="M4" s="41"/>
      <c r="N4" s="41" t="s">
        <v>47</v>
      </c>
      <c r="O4" s="43" t="s">
        <v>6</v>
      </c>
    </row>
    <row r="5" ht="27.2" customHeight="1" spans="1:15">
      <c r="A5" s="37" t="s">
        <v>7</v>
      </c>
      <c r="B5" s="38" t="s">
        <v>8</v>
      </c>
      <c r="C5" s="38" t="s">
        <v>9</v>
      </c>
      <c r="D5" s="38" t="s">
        <v>10</v>
      </c>
      <c r="F5" s="38" t="s">
        <v>11</v>
      </c>
      <c r="G5" s="38" t="s">
        <v>12</v>
      </c>
      <c r="H5" s="38" t="s">
        <v>13</v>
      </c>
      <c r="I5" s="44"/>
      <c r="J5" s="22"/>
      <c r="K5" s="38" t="s">
        <v>14</v>
      </c>
      <c r="L5" s="22"/>
      <c r="M5" s="38" t="s">
        <v>14</v>
      </c>
      <c r="N5" s="44"/>
      <c r="O5" s="45"/>
    </row>
    <row r="6" ht="27.2" customHeight="1" spans="1:15">
      <c r="A6" s="39" t="s">
        <v>48</v>
      </c>
      <c r="B6" s="39" t="s">
        <v>49</v>
      </c>
      <c r="C6" s="39" t="s">
        <v>50</v>
      </c>
      <c r="D6" s="25">
        <v>0</v>
      </c>
      <c r="E6" s="34"/>
      <c r="F6" s="39" t="s">
        <v>51</v>
      </c>
      <c r="G6" s="40" t="s">
        <v>52</v>
      </c>
      <c r="H6" s="39" t="s">
        <v>25</v>
      </c>
      <c r="I6" s="46"/>
      <c r="J6" s="25">
        <v>99220</v>
      </c>
      <c r="K6" s="25">
        <v>99220</v>
      </c>
      <c r="L6" s="25">
        <v>40000</v>
      </c>
      <c r="M6" s="25">
        <v>0</v>
      </c>
      <c r="N6" s="25">
        <v>0</v>
      </c>
      <c r="O6" s="47"/>
    </row>
    <row r="7" ht="27.2" customHeight="1" spans="1:15">
      <c r="A7" s="39" t="s">
        <v>53</v>
      </c>
      <c r="B7" s="39" t="s">
        <v>54</v>
      </c>
      <c r="C7" s="39" t="s">
        <v>50</v>
      </c>
      <c r="D7" s="25">
        <v>0</v>
      </c>
      <c r="E7" s="34"/>
      <c r="F7" s="39" t="s">
        <v>55</v>
      </c>
      <c r="G7" s="40" t="s">
        <v>56</v>
      </c>
      <c r="H7" s="39" t="s">
        <v>57</v>
      </c>
      <c r="I7" s="46"/>
      <c r="J7" s="25">
        <v>99220</v>
      </c>
      <c r="K7" s="25">
        <v>99220</v>
      </c>
      <c r="L7" s="25">
        <v>40000</v>
      </c>
      <c r="M7" s="25">
        <v>0</v>
      </c>
      <c r="N7" s="25">
        <v>0</v>
      </c>
      <c r="O7" s="47"/>
    </row>
    <row r="8" ht="27.2" customHeight="1" spans="1:15">
      <c r="A8" s="39" t="s">
        <v>58</v>
      </c>
      <c r="B8" s="39" t="s">
        <v>59</v>
      </c>
      <c r="C8" s="39" t="s">
        <v>60</v>
      </c>
      <c r="D8" s="25">
        <v>1500</v>
      </c>
      <c r="E8" s="34"/>
      <c r="F8" s="39" t="s">
        <v>61</v>
      </c>
      <c r="G8" s="40" t="s">
        <v>62</v>
      </c>
      <c r="H8" s="39" t="s">
        <v>25</v>
      </c>
      <c r="I8" s="46"/>
      <c r="J8" s="25">
        <v>3182.6</v>
      </c>
      <c r="K8" s="25">
        <v>2600</v>
      </c>
      <c r="L8" s="25">
        <v>1500</v>
      </c>
      <c r="M8" s="25">
        <v>1500</v>
      </c>
      <c r="N8" s="25">
        <v>0</v>
      </c>
      <c r="O8" s="47"/>
    </row>
    <row r="9" ht="27.2" customHeight="1" spans="1:15">
      <c r="A9" s="39" t="s">
        <v>63</v>
      </c>
      <c r="B9" s="39" t="s">
        <v>64</v>
      </c>
      <c r="C9" s="39" t="s">
        <v>60</v>
      </c>
      <c r="D9" s="25">
        <v>1800</v>
      </c>
      <c r="E9" s="34"/>
      <c r="F9" s="39" t="s">
        <v>65</v>
      </c>
      <c r="G9" s="40" t="s">
        <v>66</v>
      </c>
      <c r="H9" s="39" t="s">
        <v>25</v>
      </c>
      <c r="I9" s="46"/>
      <c r="J9" s="25">
        <v>7965.5</v>
      </c>
      <c r="K9" s="25">
        <v>1800</v>
      </c>
      <c r="L9" s="25">
        <v>1800</v>
      </c>
      <c r="M9" s="25">
        <v>1800</v>
      </c>
      <c r="N9" s="25">
        <v>0</v>
      </c>
      <c r="O9" s="47"/>
    </row>
    <row r="10" ht="27.2" customHeight="1" spans="1:15">
      <c r="A10" s="39" t="s">
        <v>67</v>
      </c>
      <c r="B10" s="39" t="s">
        <v>68</v>
      </c>
      <c r="C10" s="39" t="s">
        <v>60</v>
      </c>
      <c r="D10" s="25">
        <v>1900</v>
      </c>
      <c r="E10" s="34"/>
      <c r="F10" s="39" t="s">
        <v>69</v>
      </c>
      <c r="G10" s="40" t="s">
        <v>70</v>
      </c>
      <c r="H10" s="39" t="s">
        <v>25</v>
      </c>
      <c r="I10" s="46"/>
      <c r="J10" s="25">
        <v>9265.61</v>
      </c>
      <c r="K10" s="25">
        <v>7400</v>
      </c>
      <c r="L10" s="25">
        <v>1900</v>
      </c>
      <c r="M10" s="25">
        <v>1900</v>
      </c>
      <c r="N10" s="25">
        <v>0</v>
      </c>
      <c r="O10" s="47"/>
    </row>
    <row r="11" ht="27.2" customHeight="1" spans="1:15">
      <c r="A11" s="39" t="s">
        <v>71</v>
      </c>
      <c r="B11" s="39" t="s">
        <v>72</v>
      </c>
      <c r="C11" s="39" t="s">
        <v>60</v>
      </c>
      <c r="D11" s="25">
        <v>2700</v>
      </c>
      <c r="E11" s="34"/>
      <c r="F11" s="39" t="s">
        <v>73</v>
      </c>
      <c r="G11" s="40" t="s">
        <v>74</v>
      </c>
      <c r="H11" s="39" t="s">
        <v>25</v>
      </c>
      <c r="I11" s="46"/>
      <c r="J11" s="25">
        <v>6083.01</v>
      </c>
      <c r="K11" s="25">
        <v>4800</v>
      </c>
      <c r="L11" s="25">
        <v>2700</v>
      </c>
      <c r="M11" s="25">
        <v>2700</v>
      </c>
      <c r="N11" s="25">
        <v>0</v>
      </c>
      <c r="O11" s="47"/>
    </row>
    <row r="12" ht="27.2" customHeight="1" spans="1:15">
      <c r="A12" s="39" t="s">
        <v>75</v>
      </c>
      <c r="B12" s="39" t="s">
        <v>76</v>
      </c>
      <c r="C12" s="39" t="s">
        <v>60</v>
      </c>
      <c r="D12" s="25">
        <v>4800</v>
      </c>
      <c r="E12" s="34"/>
      <c r="F12" s="39" t="s">
        <v>69</v>
      </c>
      <c r="G12" s="40" t="s">
        <v>77</v>
      </c>
      <c r="H12" s="39" t="s">
        <v>30</v>
      </c>
      <c r="I12" s="46"/>
      <c r="J12" s="25">
        <v>11757.97</v>
      </c>
      <c r="K12" s="25">
        <v>5900</v>
      </c>
      <c r="L12" s="25">
        <v>4800</v>
      </c>
      <c r="M12" s="25">
        <v>4800</v>
      </c>
      <c r="N12" s="25">
        <v>0</v>
      </c>
      <c r="O12" s="47"/>
    </row>
    <row r="13" ht="27.2" customHeight="1" spans="1:15">
      <c r="A13" s="39" t="s">
        <v>78</v>
      </c>
      <c r="B13" s="39" t="s">
        <v>79</v>
      </c>
      <c r="C13" s="39" t="s">
        <v>60</v>
      </c>
      <c r="D13" s="25">
        <v>8000</v>
      </c>
      <c r="E13" s="34"/>
      <c r="F13" s="39" t="s">
        <v>80</v>
      </c>
      <c r="G13" s="40" t="s">
        <v>81</v>
      </c>
      <c r="H13" s="39" t="s">
        <v>82</v>
      </c>
      <c r="I13" s="46"/>
      <c r="J13" s="25">
        <v>28253.76</v>
      </c>
      <c r="K13" s="25">
        <v>10000</v>
      </c>
      <c r="L13" s="25">
        <v>8000</v>
      </c>
      <c r="M13" s="25">
        <v>8000</v>
      </c>
      <c r="N13" s="25">
        <v>0</v>
      </c>
      <c r="O13" s="47"/>
    </row>
    <row r="14" ht="27.2" customHeight="1" spans="1:15">
      <c r="A14" s="39" t="s">
        <v>83</v>
      </c>
      <c r="B14" s="39" t="s">
        <v>84</v>
      </c>
      <c r="C14" s="39" t="s">
        <v>60</v>
      </c>
      <c r="D14" s="25">
        <v>30000</v>
      </c>
      <c r="E14" s="34"/>
      <c r="F14" s="39" t="s">
        <v>65</v>
      </c>
      <c r="G14" s="40" t="s">
        <v>85</v>
      </c>
      <c r="H14" s="39" t="s">
        <v>82</v>
      </c>
      <c r="I14" s="46"/>
      <c r="J14" s="25">
        <v>51816.5</v>
      </c>
      <c r="K14" s="25">
        <v>30000</v>
      </c>
      <c r="L14" s="25">
        <v>30000</v>
      </c>
      <c r="M14" s="25">
        <v>30000</v>
      </c>
      <c r="N14" s="25">
        <v>0</v>
      </c>
      <c r="O14" s="47"/>
    </row>
    <row r="15" ht="27.2" customHeight="1" spans="1:15">
      <c r="A15" s="39" t="s">
        <v>86</v>
      </c>
      <c r="B15" s="39" t="s">
        <v>87</v>
      </c>
      <c r="C15" s="39" t="s">
        <v>60</v>
      </c>
      <c r="D15" s="25">
        <v>70000</v>
      </c>
      <c r="E15" s="34"/>
      <c r="F15" s="39" t="s">
        <v>88</v>
      </c>
      <c r="G15" s="40" t="s">
        <v>89</v>
      </c>
      <c r="H15" s="39" t="s">
        <v>30</v>
      </c>
      <c r="I15" s="46" t="s">
        <v>90</v>
      </c>
      <c r="J15" s="25">
        <v>172949.08</v>
      </c>
      <c r="K15" s="25">
        <v>100000</v>
      </c>
      <c r="L15" s="25">
        <v>70000</v>
      </c>
      <c r="M15" s="25">
        <v>70000</v>
      </c>
      <c r="N15" s="25">
        <v>0</v>
      </c>
      <c r="O15" s="47"/>
    </row>
    <row r="16" ht="27.2" customHeight="1" spans="1:15">
      <c r="A16" s="39" t="s">
        <v>91</v>
      </c>
      <c r="B16" s="39" t="s">
        <v>92</v>
      </c>
      <c r="C16" s="39" t="s">
        <v>60</v>
      </c>
      <c r="D16" s="25">
        <v>11000</v>
      </c>
      <c r="E16" s="34"/>
      <c r="F16" s="39" t="s">
        <v>93</v>
      </c>
      <c r="G16" s="40" t="s">
        <v>94</v>
      </c>
      <c r="H16" s="39" t="s">
        <v>30</v>
      </c>
      <c r="I16" s="46"/>
      <c r="J16" s="25">
        <v>14898.71</v>
      </c>
      <c r="K16" s="25">
        <v>11000</v>
      </c>
      <c r="L16" s="25">
        <v>11000</v>
      </c>
      <c r="M16" s="25">
        <v>11000</v>
      </c>
      <c r="N16" s="25">
        <v>0</v>
      </c>
      <c r="O16" s="47"/>
    </row>
    <row r="17" ht="27.2" customHeight="1" spans="1:15">
      <c r="A17" s="39" t="s">
        <v>95</v>
      </c>
      <c r="B17" s="39" t="s">
        <v>96</v>
      </c>
      <c r="C17" s="39" t="s">
        <v>60</v>
      </c>
      <c r="D17" s="25">
        <v>20200</v>
      </c>
      <c r="E17" s="34"/>
      <c r="F17" s="39" t="s">
        <v>97</v>
      </c>
      <c r="G17" s="40" t="s">
        <v>62</v>
      </c>
      <c r="H17" s="39" t="s">
        <v>30</v>
      </c>
      <c r="I17" s="46"/>
      <c r="J17" s="25">
        <v>102915.32</v>
      </c>
      <c r="K17" s="25">
        <v>61000</v>
      </c>
      <c r="L17" s="25">
        <v>20200</v>
      </c>
      <c r="M17" s="25">
        <v>20200</v>
      </c>
      <c r="N17" s="25">
        <v>0</v>
      </c>
      <c r="O17" s="47"/>
    </row>
    <row r="18" ht="27.2" customHeight="1" spans="1:15">
      <c r="A18" s="39" t="s">
        <v>98</v>
      </c>
      <c r="B18" s="39" t="s">
        <v>99</v>
      </c>
      <c r="C18" s="39" t="s">
        <v>100</v>
      </c>
      <c r="D18" s="25">
        <v>29500</v>
      </c>
      <c r="E18" s="34"/>
      <c r="F18" s="39" t="s">
        <v>97</v>
      </c>
      <c r="G18" s="40" t="s">
        <v>101</v>
      </c>
      <c r="H18" s="39" t="s">
        <v>21</v>
      </c>
      <c r="I18" s="48" t="s">
        <v>102</v>
      </c>
      <c r="J18" s="25">
        <v>102110</v>
      </c>
      <c r="K18" s="25">
        <v>80500</v>
      </c>
      <c r="L18" s="25">
        <v>29500</v>
      </c>
      <c r="M18" s="25">
        <v>29500</v>
      </c>
      <c r="N18" s="25">
        <v>0</v>
      </c>
      <c r="O18" s="47"/>
    </row>
    <row r="19" ht="27.2" customHeight="1" spans="1:15">
      <c r="A19" s="39" t="s">
        <v>103</v>
      </c>
      <c r="B19" s="39" t="s">
        <v>104</v>
      </c>
      <c r="C19" s="39" t="s">
        <v>60</v>
      </c>
      <c r="D19" s="25">
        <v>35600</v>
      </c>
      <c r="E19" s="34"/>
      <c r="F19" s="39" t="s">
        <v>88</v>
      </c>
      <c r="G19" s="40" t="s">
        <v>89</v>
      </c>
      <c r="H19" s="39" t="s">
        <v>30</v>
      </c>
      <c r="I19" s="46"/>
      <c r="J19" s="25">
        <v>147358.34</v>
      </c>
      <c r="K19" s="25">
        <v>75700</v>
      </c>
      <c r="L19" s="25">
        <v>35600</v>
      </c>
      <c r="M19" s="25">
        <v>35600</v>
      </c>
      <c r="N19" s="25">
        <v>0</v>
      </c>
      <c r="O19" s="47"/>
    </row>
    <row r="20" ht="27.2" customHeight="1" spans="1:15">
      <c r="A20" s="39" t="s">
        <v>105</v>
      </c>
      <c r="B20" s="39" t="s">
        <v>106</v>
      </c>
      <c r="C20" s="39" t="s">
        <v>60</v>
      </c>
      <c r="D20" s="25">
        <v>57100</v>
      </c>
      <c r="E20" s="34"/>
      <c r="F20" s="39" t="s">
        <v>73</v>
      </c>
      <c r="G20" s="40" t="s">
        <v>107</v>
      </c>
      <c r="H20" s="39" t="s">
        <v>30</v>
      </c>
      <c r="I20" s="46"/>
      <c r="J20" s="25">
        <v>86760.12</v>
      </c>
      <c r="K20" s="25">
        <v>58000</v>
      </c>
      <c r="L20" s="25">
        <v>57100</v>
      </c>
      <c r="M20" s="25">
        <v>57100</v>
      </c>
      <c r="N20" s="25">
        <v>0</v>
      </c>
      <c r="O20" s="47"/>
    </row>
    <row r="21" ht="27.2" customHeight="1" spans="1:15">
      <c r="A21" s="39" t="s">
        <v>108</v>
      </c>
      <c r="B21" s="39" t="s">
        <v>109</v>
      </c>
      <c r="C21" s="39" t="s">
        <v>60</v>
      </c>
      <c r="D21" s="25">
        <v>68000</v>
      </c>
      <c r="E21" s="34"/>
      <c r="F21" s="39" t="s">
        <v>34</v>
      </c>
      <c r="G21" s="40" t="s">
        <v>110</v>
      </c>
      <c r="H21" s="39" t="s">
        <v>30</v>
      </c>
      <c r="I21" s="46"/>
      <c r="J21" s="25">
        <v>257354.63</v>
      </c>
      <c r="K21" s="25">
        <v>155000</v>
      </c>
      <c r="L21" s="25">
        <v>68000</v>
      </c>
      <c r="M21" s="25">
        <v>68000</v>
      </c>
      <c r="N21" s="25">
        <v>0</v>
      </c>
      <c r="O21" s="47"/>
    </row>
    <row r="22" ht="27.2" customHeight="1" spans="1:15">
      <c r="A22" s="39" t="s">
        <v>111</v>
      </c>
      <c r="B22" s="39" t="s">
        <v>112</v>
      </c>
      <c r="C22" s="39" t="s">
        <v>60</v>
      </c>
      <c r="D22" s="25">
        <v>79800</v>
      </c>
      <c r="E22" s="34"/>
      <c r="F22" s="39" t="s">
        <v>113</v>
      </c>
      <c r="G22" s="40" t="s">
        <v>114</v>
      </c>
      <c r="H22" s="39" t="s">
        <v>30</v>
      </c>
      <c r="I22" s="46"/>
      <c r="J22" s="25">
        <v>234166.33</v>
      </c>
      <c r="K22" s="25">
        <v>183600</v>
      </c>
      <c r="L22" s="25">
        <v>79800</v>
      </c>
      <c r="M22" s="25">
        <v>79800</v>
      </c>
      <c r="N22" s="25">
        <v>0</v>
      </c>
      <c r="O22" s="47"/>
    </row>
    <row r="23" spans="1:1">
      <c r="A23" s="21" t="s">
        <v>115</v>
      </c>
    </row>
  </sheetData>
  <autoFilter ref="A5:O23">
    <extLst/>
  </autoFilter>
  <mergeCells count="7">
    <mergeCell ref="A2:O2"/>
    <mergeCell ref="B4:H4"/>
    <mergeCell ref="J4:K4"/>
    <mergeCell ref="L4:M4"/>
    <mergeCell ref="I4:I5"/>
    <mergeCell ref="N4:N5"/>
    <mergeCell ref="O4:O5"/>
  </mergeCells>
  <dataValidations count="1">
    <dataValidation type="list" allowBlank="1" showInputMessage="1" showErrorMessage="1" sqref="I15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pane ySplit="5" topLeftCell="A6" activePane="bottomLeft" state="frozen"/>
      <selection/>
      <selection pane="bottomLeft" activeCell="C33" sqref="C33"/>
    </sheetView>
  </sheetViews>
  <sheetFormatPr defaultColWidth="10" defaultRowHeight="13.5" outlineLevelCol="4"/>
  <cols>
    <col min="1" max="1" width="14.625" style="1" customWidth="1"/>
    <col min="2" max="2" width="55.625" style="1" customWidth="1"/>
    <col min="3" max="3" width="20.25" style="1" customWidth="1"/>
    <col min="4" max="4" width="28.5" style="1" customWidth="1"/>
    <col min="5" max="5" width="20.25" style="1" customWidth="1"/>
    <col min="6" max="16384" width="10" style="1"/>
  </cols>
  <sheetData>
    <row r="1" ht="15" customHeight="1" spans="1:1">
      <c r="A1" s="2" t="s">
        <v>116</v>
      </c>
    </row>
    <row r="2" ht="29.25" customHeight="1" spans="1:5">
      <c r="A2" s="3" t="s">
        <v>117</v>
      </c>
      <c r="B2" s="3"/>
      <c r="C2" s="3"/>
      <c r="D2" s="3"/>
      <c r="E2" s="3"/>
    </row>
    <row r="3" ht="14.25" customHeight="1" spans="5:5">
      <c r="E3" s="4" t="s">
        <v>2</v>
      </c>
    </row>
    <row r="4" ht="19.5" customHeight="1" spans="1:5">
      <c r="A4" s="5" t="s">
        <v>118</v>
      </c>
      <c r="B4" s="6" t="s">
        <v>119</v>
      </c>
      <c r="C4" s="6"/>
      <c r="D4" s="7" t="s">
        <v>120</v>
      </c>
      <c r="E4" s="8"/>
    </row>
    <row r="5" ht="19.5" customHeight="1" spans="1:5">
      <c r="A5" s="5"/>
      <c r="B5" s="22" t="s">
        <v>7</v>
      </c>
      <c r="C5" s="22" t="s">
        <v>121</v>
      </c>
      <c r="D5" s="22" t="s">
        <v>122</v>
      </c>
      <c r="E5" s="11" t="s">
        <v>121</v>
      </c>
    </row>
    <row r="6" ht="14.25" customHeight="1" spans="1:5">
      <c r="A6" s="23" t="s">
        <v>123</v>
      </c>
      <c r="B6" s="24"/>
      <c r="C6" s="25">
        <v>27000</v>
      </c>
      <c r="D6" s="26"/>
      <c r="E6" s="14">
        <f>SUM(E7:E11)</f>
        <v>25000</v>
      </c>
    </row>
    <row r="7" ht="14.25" customHeight="1" spans="1:5">
      <c r="A7" s="27">
        <v>1</v>
      </c>
      <c r="B7" s="28" t="s">
        <v>40</v>
      </c>
      <c r="C7" s="29">
        <v>5000</v>
      </c>
      <c r="D7" s="30" t="s">
        <v>124</v>
      </c>
      <c r="E7" s="14">
        <v>7300</v>
      </c>
    </row>
    <row r="8" ht="14.25" customHeight="1" spans="1:5">
      <c r="A8" s="27">
        <v>2</v>
      </c>
      <c r="B8" s="28" t="s">
        <v>22</v>
      </c>
      <c r="C8" s="29">
        <v>3200</v>
      </c>
      <c r="D8" s="30" t="s">
        <v>125</v>
      </c>
      <c r="E8" s="14">
        <v>2000</v>
      </c>
    </row>
    <row r="9" ht="14.25" customHeight="1" spans="1:5">
      <c r="A9" s="27">
        <v>3</v>
      </c>
      <c r="B9" s="28" t="s">
        <v>26</v>
      </c>
      <c r="C9" s="29">
        <v>6000</v>
      </c>
      <c r="D9" s="30" t="s">
        <v>126</v>
      </c>
      <c r="E9" s="14">
        <v>7500</v>
      </c>
    </row>
    <row r="10" ht="14.25" customHeight="1" spans="1:5">
      <c r="A10" s="27">
        <v>4</v>
      </c>
      <c r="B10" s="28" t="s">
        <v>31</v>
      </c>
      <c r="C10" s="29">
        <v>5000</v>
      </c>
      <c r="D10" s="30" t="s">
        <v>127</v>
      </c>
      <c r="E10" s="14">
        <v>10</v>
      </c>
    </row>
    <row r="11" ht="14.25" customHeight="1" spans="1:5">
      <c r="A11" s="27">
        <v>5</v>
      </c>
      <c r="B11" s="28" t="s">
        <v>15</v>
      </c>
      <c r="C11" s="29">
        <v>2800</v>
      </c>
      <c r="D11" s="30" t="s">
        <v>128</v>
      </c>
      <c r="E11" s="14">
        <v>8190</v>
      </c>
    </row>
    <row r="12" ht="14.25" customHeight="1" spans="1:5">
      <c r="A12" s="27">
        <v>6</v>
      </c>
      <c r="B12" s="28" t="s">
        <v>36</v>
      </c>
      <c r="C12" s="29">
        <v>5000</v>
      </c>
      <c r="D12" s="30"/>
      <c r="E12" s="31"/>
    </row>
    <row r="13" ht="14.25" customHeight="1" spans="1:5">
      <c r="A13" s="32"/>
      <c r="B13" s="28"/>
      <c r="C13" s="33"/>
      <c r="D13" s="30"/>
      <c r="E13" s="31"/>
    </row>
    <row r="14" spans="1:1">
      <c r="A14" s="21" t="s">
        <v>129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tabSelected="1" workbookViewId="0">
      <selection activeCell="H15" sqref="H15"/>
    </sheetView>
  </sheetViews>
  <sheetFormatPr defaultColWidth="9" defaultRowHeight="13.5" customHeight="1" outlineLevelCol="4"/>
  <cols>
    <col min="1" max="1" width="14.625" style="1" customWidth="1"/>
    <col min="2" max="2" width="52.75" style="1" customWidth="1"/>
    <col min="3" max="3" width="20.25" style="1" customWidth="1"/>
    <col min="4" max="4" width="28.5" style="1" customWidth="1"/>
    <col min="5" max="5" width="20.25" style="1" customWidth="1"/>
    <col min="6" max="16378" width="9" style="1"/>
    <col min="16379" max="16382" width="9.75" style="1" customWidth="1"/>
    <col min="16383" max="16384" width="9" style="1"/>
  </cols>
  <sheetData>
    <row r="1" ht="15" customHeight="1" spans="1:1">
      <c r="A1" s="2" t="s">
        <v>130</v>
      </c>
    </row>
    <row r="2" ht="29.25" customHeight="1" spans="1:5">
      <c r="A2" s="3" t="s">
        <v>131</v>
      </c>
      <c r="B2" s="3"/>
      <c r="C2" s="3"/>
      <c r="D2" s="3"/>
      <c r="E2" s="3"/>
    </row>
    <row r="3" ht="14.25" customHeight="1" spans="5:5">
      <c r="E3" s="4" t="s">
        <v>2</v>
      </c>
    </row>
    <row r="4" ht="19.5" customHeight="1" spans="1:5">
      <c r="A4" s="5" t="s">
        <v>118</v>
      </c>
      <c r="B4" s="6" t="s">
        <v>132</v>
      </c>
      <c r="C4" s="6"/>
      <c r="D4" s="7" t="s">
        <v>133</v>
      </c>
      <c r="E4" s="8"/>
    </row>
    <row r="5" ht="19.5" customHeight="1" spans="1:5">
      <c r="A5" s="9"/>
      <c r="B5" s="10" t="s">
        <v>7</v>
      </c>
      <c r="C5" s="10" t="s">
        <v>121</v>
      </c>
      <c r="D5" s="10" t="s">
        <v>122</v>
      </c>
      <c r="E5" s="11" t="s">
        <v>121</v>
      </c>
    </row>
    <row r="6" ht="14.25" customHeight="1" spans="1:5">
      <c r="A6" s="12" t="s">
        <v>123</v>
      </c>
      <c r="B6" s="13"/>
      <c r="C6" s="14">
        <v>421900</v>
      </c>
      <c r="D6" s="13"/>
      <c r="E6" s="14">
        <v>397145.085008</v>
      </c>
    </row>
    <row r="7" s="1" customFormat="1" ht="30" customHeight="1" spans="1:5">
      <c r="A7" s="15">
        <v>1</v>
      </c>
      <c r="B7" s="16" t="s">
        <v>67</v>
      </c>
      <c r="C7" s="17">
        <v>1900</v>
      </c>
      <c r="D7" s="18" t="s">
        <v>126</v>
      </c>
      <c r="E7" s="19">
        <v>74100</v>
      </c>
    </row>
    <row r="8" s="1" customFormat="1" ht="30" customHeight="1" spans="1:5">
      <c r="A8" s="15">
        <v>2</v>
      </c>
      <c r="B8" s="16" t="s">
        <v>75</v>
      </c>
      <c r="C8" s="17">
        <v>4800</v>
      </c>
      <c r="D8" s="18" t="s">
        <v>134</v>
      </c>
      <c r="E8" s="19">
        <v>323045.085008</v>
      </c>
    </row>
    <row r="9" s="1" customFormat="1" ht="30" customHeight="1" spans="1:5">
      <c r="A9" s="15">
        <v>3</v>
      </c>
      <c r="B9" s="16" t="s">
        <v>103</v>
      </c>
      <c r="C9" s="17">
        <v>35600</v>
      </c>
      <c r="D9" s="18"/>
      <c r="E9" s="20"/>
    </row>
    <row r="10" s="1" customFormat="1" ht="30" customHeight="1" spans="1:5">
      <c r="A10" s="15">
        <v>4</v>
      </c>
      <c r="B10" s="16" t="s">
        <v>78</v>
      </c>
      <c r="C10" s="17">
        <v>8000</v>
      </c>
      <c r="D10" s="18"/>
      <c r="E10" s="20"/>
    </row>
    <row r="11" s="1" customFormat="1" ht="30" customHeight="1" spans="1:5">
      <c r="A11" s="15">
        <v>5</v>
      </c>
      <c r="B11" s="16" t="s">
        <v>91</v>
      </c>
      <c r="C11" s="17">
        <v>11000</v>
      </c>
      <c r="D11" s="18"/>
      <c r="E11" s="20"/>
    </row>
    <row r="12" s="1" customFormat="1" ht="30" customHeight="1" spans="1:5">
      <c r="A12" s="15">
        <v>6</v>
      </c>
      <c r="B12" s="16" t="s">
        <v>86</v>
      </c>
      <c r="C12" s="17">
        <v>70000</v>
      </c>
      <c r="D12" s="18"/>
      <c r="E12" s="20"/>
    </row>
    <row r="13" s="1" customFormat="1" ht="30" customHeight="1" spans="1:5">
      <c r="A13" s="15">
        <v>7</v>
      </c>
      <c r="B13" s="16" t="s">
        <v>71</v>
      </c>
      <c r="C13" s="17">
        <v>2700</v>
      </c>
      <c r="D13" s="18"/>
      <c r="E13" s="20"/>
    </row>
    <row r="14" s="1" customFormat="1" ht="30" customHeight="1" spans="1:5">
      <c r="A14" s="15">
        <v>8</v>
      </c>
      <c r="B14" s="16" t="s">
        <v>105</v>
      </c>
      <c r="C14" s="17">
        <v>57100</v>
      </c>
      <c r="D14" s="18"/>
      <c r="E14" s="20"/>
    </row>
    <row r="15" s="1" customFormat="1" ht="30" customHeight="1" spans="1:5">
      <c r="A15" s="15">
        <v>9</v>
      </c>
      <c r="B15" s="16" t="s">
        <v>108</v>
      </c>
      <c r="C15" s="17">
        <v>68000</v>
      </c>
      <c r="D15" s="18"/>
      <c r="E15" s="20"/>
    </row>
    <row r="16" s="1" customFormat="1" ht="30" customHeight="1" spans="1:5">
      <c r="A16" s="15">
        <v>10</v>
      </c>
      <c r="B16" s="16" t="s">
        <v>95</v>
      </c>
      <c r="C16" s="17">
        <v>20200</v>
      </c>
      <c r="D16" s="18"/>
      <c r="E16" s="20"/>
    </row>
    <row r="17" s="1" customFormat="1" ht="30" customHeight="1" spans="1:5">
      <c r="A17" s="15">
        <v>11</v>
      </c>
      <c r="B17" s="16" t="s">
        <v>111</v>
      </c>
      <c r="C17" s="17">
        <v>79800</v>
      </c>
      <c r="D17" s="18"/>
      <c r="E17" s="20"/>
    </row>
    <row r="18" s="1" customFormat="1" ht="30" customHeight="1" spans="1:5">
      <c r="A18" s="15">
        <v>12</v>
      </c>
      <c r="B18" s="16" t="s">
        <v>83</v>
      </c>
      <c r="C18" s="17">
        <v>30000</v>
      </c>
      <c r="D18" s="18"/>
      <c r="E18" s="20"/>
    </row>
    <row r="19" s="1" customFormat="1" ht="30" customHeight="1" spans="1:5">
      <c r="A19" s="15">
        <v>13</v>
      </c>
      <c r="B19" s="16" t="s">
        <v>63</v>
      </c>
      <c r="C19" s="17">
        <v>1800</v>
      </c>
      <c r="D19" s="18"/>
      <c r="E19" s="20"/>
    </row>
    <row r="20" s="1" customFormat="1" ht="30" customHeight="1" spans="1:5">
      <c r="A20" s="15">
        <v>14</v>
      </c>
      <c r="B20" s="16" t="s">
        <v>58</v>
      </c>
      <c r="C20" s="17">
        <v>1500</v>
      </c>
      <c r="D20" s="18"/>
      <c r="E20" s="20"/>
    </row>
    <row r="21" s="1" customFormat="1" ht="30" customHeight="1" spans="1:5">
      <c r="A21" s="15">
        <v>15</v>
      </c>
      <c r="B21" s="16" t="s">
        <v>98</v>
      </c>
      <c r="C21" s="17">
        <v>29500</v>
      </c>
      <c r="D21" s="18"/>
      <c r="E21" s="20"/>
    </row>
    <row r="22" s="1" customFormat="1" ht="30" customHeight="1" spans="1:1">
      <c r="A22" s="21" t="s">
        <v>129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7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附件1-1</vt:lpstr>
      <vt:lpstr>附件1-2</vt:lpstr>
      <vt:lpstr>附件1-3</vt:lpstr>
      <vt:lpstr>附件1-4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2023-06-26T02:47:16Z</dcterms:created>
  <dcterms:modified xsi:type="dcterms:W3CDTF">2023-06-26T02:48:38Z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ACE1464351D749CC954C214EE9A1DDDC</vt:lpwstr>
  </property>
  <property fmtid="{D5CDD505-2E9C-101B-9397-08002B2CF9AE}" pid="3" name="KSOProductBuildVer">
    <vt:lpwstr>2052-11.8.2.10912</vt:lpwstr>
  </property>
</Properties>
</file>