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一般公共预算财政拨款支出" sheetId="5" r:id="rId5"/>
    <sheet name="一般公共预算财政拨款基本支出表" sheetId="6" r:id="rId6"/>
    <sheet name="政府基金预算财政拨款支出表" sheetId="7" r:id="rId7"/>
    <sheet name="国有资本经营预算财政拨款支出表" sheetId="8" r:id="rId8"/>
    <sheet name="部门预算财政拨款三公经费支出表" sheetId="9" r:id="rId9"/>
  </sheets>
  <calcPr calcId="144525"/>
</workbook>
</file>

<file path=xl/sharedStrings.xml><?xml version="1.0" encoding="utf-8"?>
<sst xmlns="http://schemas.openxmlformats.org/spreadsheetml/2006/main" count="517" uniqueCount="228">
  <si>
    <t>部门预算收支总表</t>
  </si>
  <si>
    <t>预算单位编码及名称：[303]保定市徐水区发展和改革局</t>
  </si>
  <si>
    <t>预算年度：2021</t>
  </si>
  <si>
    <t>金额单位：元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</si>
  <si>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</si>
  <si>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</si>
  <si>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</si>
  <si>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</si>
  <si>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</si>
  <si>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</si>
  <si>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</si>
  <si>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</si>
  <si>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</si>
  <si>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</si>
  <si>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</si>
  <si>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</si>
  <si>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</si>
  <si>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</si>
  <si>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</si>
  <si>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</si>
  <si>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</si>
  <si>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</si>
  <si>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</si>
  <si>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</si>
  <si>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</si>
  <si>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</si>
  <si>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</si>
  <si>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</si>
  <si>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</si>
  <si>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</si>
  <si>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</si>
  <si>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</si>
  <si>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</si>
  <si>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</si>
  <si>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</si>
  <si>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</si>
  <si>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</si>
  <si>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</si>
  <si>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</si>
  <si>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</si>
  <si>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</si>
  <si>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</si>
  <si>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</si>
  <si>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</si>
  <si>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</si>
  <si>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</si>
  <si>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</si>
  <si>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</si>
  <si>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</si>
  <si>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</si>
  <si>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</si>
  <si>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</si>
  <si>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</si>
  <si>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</si>
  <si>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</si>
  <si>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</si>
  <si>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</si>
  <si>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</si>
  <si>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</si>
  <si>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</si>
  <si>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</si>
  <si>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</si>
  <si>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</si>
  <si>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</si>
  <si>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</si>
  <si>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</si>
  <si>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</si>
  <si>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</si>
  <si>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</si>
  <si>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</si>
  <si>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</si>
  <si>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</si>
  <si>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</si>
  <si>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</si>
  <si>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</si>
  <si>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</si>
  <si>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</si>
  <si>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</si>
  <si>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</si>
  <si>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</si>
  <si>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</si>
  <si>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</si>
  <si>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</si>
  <si>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</si>
  <si>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201</t>
  </si>
  <si>
    <t>一般公共服务支出</t>
  </si>
  <si>
    <t>20104</t>
  </si>
  <si>
    <t>发展与改革事务</t>
  </si>
  <si>
    <t>2010401</t>
  </si>
  <si>
    <t>行政运行</t>
  </si>
  <si>
    <t>2010402</t>
  </si>
  <si>
    <t>一般行政管理事务</t>
  </si>
  <si>
    <t>2010450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</si>
  <si>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</si>
  <si>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</si>
  <si>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</si>
  <si>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</si>
  <si>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</si>
  <si>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</si>
  <si>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</si>
  <si>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</si>
  <si>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</si>
  <si>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</si>
  <si>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</si>
  <si>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</si>
  <si>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</si>
  <si>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</si>
  <si>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</si>
  <si>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</si>
  <si>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</si>
  <si>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211</t>
  </si>
  <si>
    <t>节能环保支出</t>
  </si>
  <si>
    <t>21103</t>
  </si>
  <si>
    <t>污染防治</t>
  </si>
  <si>
    <t>2110301</t>
  </si>
  <si>
    <t>大气</t>
  </si>
  <si>
    <t>216</t>
  </si>
  <si>
    <t>商业服务业等支出</t>
  </si>
  <si>
    <t>21606</t>
  </si>
  <si>
    <t>涉外发展服务支出</t>
  </si>
  <si>
    <t>2160699</t>
  </si>
  <si>
    <t>其他涉外发展服务支出</t>
  </si>
  <si>
    <t>221</t>
  </si>
  <si>
    <t>住房保障支出</t>
  </si>
  <si>
    <t>22102</t>
  </si>
  <si>
    <t>住房改革支出</t>
  </si>
  <si>
    <t>2210201</t>
  </si>
  <si>
    <t>住房公积金</t>
  </si>
  <si>
    <t>222</t>
  </si>
  <si>
    <t>粮油物资储备支出</t>
  </si>
  <si>
    <t>22201</t>
  </si>
  <si>
    <t>粮油事务</t>
  </si>
  <si>
    <t>2220106</t>
  </si>
  <si>
    <t>粮食专项业务活动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</si>
  <si>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</si>
  <si>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</si>
  <si>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</si>
  <si>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</si>
  <si>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</si>
  <si>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</si>
  <si>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</si>
  <si>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</si>
  <si>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</si>
  <si>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</si>
  <si>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</si>
  <si>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</si>
  <si>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</si>
  <si>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</si>
  <si>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</si>
  <si>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</si>
  <si>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</si>
  <si>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</si>
  <si>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</si>
  <si>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</si>
  <si>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</si>
  <si>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</si>
  <si>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</si>
  <si>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</si>
  <si>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</si>
  <si>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</si>
  <si>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</si>
  <si>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</si>
  <si>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</si>
  <si>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</si>
  <si>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</si>
  <si>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</si>
  <si>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</si>
  <si>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</si>
  <si>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</si>
  <si>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</si>
  <si>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</si>
  <si>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</si>
  <si>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</si>
  <si>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</si>
  <si>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</si>
  <si>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</si>
  <si>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</si>
  <si>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</si>
  <si>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</si>
  <si>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</si>
  <si>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</si>
  <si>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</si>
  <si>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</si>
  <si>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</si>
  <si>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</si>
  <si>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</si>
  <si>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</si>
  <si>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</si>
  <si>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</si>
  <si>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</si>
  <si>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</si>
  <si>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</si>
  <si>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</si>
  <si>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</si>
  <si>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</si>
  <si>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</si>
  <si>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</si>
  <si>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</si>
  <si>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</si>
  <si>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</si>
  <si>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</si>
  <si>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</si>
  <si>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</si>
  <si>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</si>
  <si>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</si>
  <si>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</si>
  <si>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</si>
  <si>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</si>
  <si>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</si>
  <si>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</si>
  <si>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/>
  </si>
  <si>
    <t>部门编码及名称：[303]保定市徐水区发展和改革局</t>
  </si>
  <si>
    <t>预算年度：2020</t>
  </si>
  <si>
    <t>金额单位：万元</t>
  </si>
  <si>
    <t>科目</t>
  </si>
  <si>
    <t>功能分类科目编码</t>
  </si>
  <si>
    <t>我部门无政府基金预算，空表列示</t>
  </si>
  <si>
    <t>部门预算国有资本经营预算财政拨款支出表</t>
  </si>
  <si>
    <t>我单位无国有资本经营，空表列示。</t>
  </si>
  <si>
    <t>部门预算财政拨款“三公”经费支出表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</si>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</sst>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2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2" borderId="8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20" borderId="12" applyNumberFormat="0" applyAlignment="0" applyProtection="0">
      <alignment vertical="center"/>
    </xf>
    <xf numFmtId="0" fontId="16" fillId="20" borderId="5" applyNumberFormat="0" applyAlignment="0" applyProtection="0">
      <alignment vertical="center"/>
    </xf>
    <xf numFmtId="0" fontId="10" fillId="11" borderId="6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Fill="1"/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3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2" fontId="3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2" fontId="3" fillId="0" borderId="1" xfId="0" applyNumberFormat="1" applyFont="1" applyFill="1" applyBorder="1" applyAlignment="1" applyProtection="1">
      <alignment horizontal="right" vertical="center"/>
      <protection locked="0"/>
    </xf>
    <xf numFmtId="3" fontId="3" fillId="0" borderId="1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</xf>
    <xf numFmtId="2" fontId="3" fillId="0" borderId="1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selection activeCell="H16" sqref="H16"/>
    </sheetView>
  </sheetViews>
  <sheetFormatPr defaultColWidth="9" defaultRowHeight="13.5" outlineLevelCol="7"/>
  <cols>
    <col min="1" max="1" width="9" style="1"/>
    <col min="2" max="2" width="23.625" style="1" customWidth="1"/>
    <col min="3" max="3" width="30" style="1" customWidth="1"/>
    <col min="4" max="4" width="33.25" style="1" customWidth="1"/>
    <col min="5" max="5" width="26.5" style="1" customWidth="1"/>
    <col min="6" max="8" width="9" style="1"/>
  </cols>
  <sheetData>
    <row r="1" s="1" customFormat="1" ht="32.45" customHeight="1" spans="1:5">
      <c r="A1" s="2" t="s">
        <v>0</v>
      </c>
      <c r="B1" s="3" t="str">
        <f>""</f>
        <v/>
      </c>
      <c r="C1" s="3" t="str">
        <f>""</f>
        <v/>
      </c>
      <c r="D1" s="4" t="str">
        <f>""</f>
        <v/>
      </c>
      <c r="E1" s="3" t="str">
        <f>""</f>
        <v/>
      </c>
    </row>
    <row r="2" s="1" customFormat="1" customHeight="1" spans="1:5">
      <c r="A2" s="5" t="s">
        <v>1</v>
      </c>
      <c r="B2" s="6"/>
      <c r="C2" s="6"/>
      <c r="D2" s="7" t="s">
        <v>2</v>
      </c>
      <c r="E2" s="7" t="s">
        <v>3</v>
      </c>
    </row>
    <row r="3" s="1" customFormat="1" customHeight="1" spans="1:5">
      <c r="A3" s="6" t="s">
        <v>4</v>
      </c>
      <c r="B3" s="6" t="s">
        <v>5</v>
      </c>
      <c r="C3" s="6" t="s">
        <v>6</v>
      </c>
      <c r="D3" s="6" t="s">
        <v>7</v>
      </c>
      <c r="E3" s="6"/>
    </row>
    <row r="4" s="1" customFormat="1" spans="1:5">
      <c r="A4" s="6" t="s">
        <v>8</v>
      </c>
      <c r="B4" s="6" t="s">
        <v>9</v>
      </c>
      <c r="C4" s="6" t="s">
        <v>10</v>
      </c>
      <c r="D4" s="6" t="s">
        <v>9</v>
      </c>
      <c r="E4" s="6" t="s">
        <v>10</v>
      </c>
    </row>
    <row r="5" spans="1:8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/>
      <c r="G5"/>
      <c r="H5"/>
    </row>
    <row r="6" customHeight="1" spans="1:8">
      <c r="A6" s="24">
        <f t="shared" ref="A6:A38" si="0">ROW()</f>
        <v>6</v>
      </c>
      <c r="B6" s="25" t="s">
        <v>15</v>
      </c>
      <c r="C6" s="26">
        <v>50442600</v>
      </c>
      <c r="D6" s="25" t="s">
        <v>16</v>
      </c>
      <c r="E6" s="26">
        <v>10979600</v>
      </c>
      <c r="F6"/>
      <c r="G6"/>
      <c r="H6"/>
    </row>
    <row r="7" spans="1:5">
      <c r="A7" s="24">
        <f t="shared" si="0"/>
        <v>7</v>
      </c>
      <c r="B7" s="25" t="s">
        <v>17</v>
      </c>
      <c r="C7" s="26"/>
      <c r="D7" s="25" t="s">
        <v>18</v>
      </c>
      <c r="E7" s="26"/>
    </row>
    <row r="8" spans="1:5">
      <c r="A8" s="24">
        <f t="shared" si="0"/>
        <v>8</v>
      </c>
      <c r="B8" s="25" t="s">
        <v>19</v>
      </c>
      <c r="C8" s="26"/>
      <c r="D8" s="25" t="s">
        <v>20</v>
      </c>
      <c r="E8" s="26"/>
    </row>
    <row r="9" spans="1:5">
      <c r="A9" s="24">
        <f t="shared" si="0"/>
        <v>9</v>
      </c>
      <c r="B9" s="25" t="s">
        <v>21</v>
      </c>
      <c r="C9" s="26"/>
      <c r="D9" s="25" t="s">
        <v>22</v>
      </c>
      <c r="E9" s="26"/>
    </row>
    <row r="10" spans="1:5">
      <c r="A10" s="24">
        <f t="shared" si="0"/>
        <v>10</v>
      </c>
      <c r="B10" s="25" t="s">
        <v>23</v>
      </c>
      <c r="C10" s="26"/>
      <c r="D10" s="25" t="s">
        <v>24</v>
      </c>
      <c r="E10" s="26"/>
    </row>
    <row r="11" spans="1:5">
      <c r="A11" s="24">
        <f t="shared" si="0"/>
        <v>11</v>
      </c>
      <c r="B11" s="25" t="s">
        <v>25</v>
      </c>
      <c r="C11" s="26"/>
      <c r="D11" s="25" t="s">
        <v>26</v>
      </c>
      <c r="E11" s="26"/>
    </row>
    <row r="12" spans="1:5">
      <c r="A12" s="24">
        <f t="shared" si="0"/>
        <v>12</v>
      </c>
      <c r="B12" s="25" t="s">
        <v>27</v>
      </c>
      <c r="C12" s="26"/>
      <c r="D12" s="25" t="s">
        <v>28</v>
      </c>
      <c r="E12" s="26"/>
    </row>
    <row r="13" spans="1:5">
      <c r="A13" s="24">
        <f t="shared" si="0"/>
        <v>13</v>
      </c>
      <c r="B13" s="25" t="s">
        <v>29</v>
      </c>
      <c r="C13" s="26"/>
      <c r="D13" s="25" t="s">
        <v>30</v>
      </c>
      <c r="E13" s="26">
        <v>1750300</v>
      </c>
    </row>
    <row r="14" spans="1:5">
      <c r="A14" s="24">
        <f t="shared" si="0"/>
        <v>14</v>
      </c>
      <c r="B14" s="25" t="s">
        <v>31</v>
      </c>
      <c r="C14" s="26"/>
      <c r="D14" s="25" t="s">
        <v>32</v>
      </c>
      <c r="E14" s="26"/>
    </row>
    <row r="15" spans="1:5">
      <c r="A15" s="24">
        <f t="shared" si="0"/>
        <v>15</v>
      </c>
      <c r="B15" s="25"/>
      <c r="C15" s="26"/>
      <c r="D15" s="25" t="s">
        <v>33</v>
      </c>
      <c r="E15" s="26">
        <v>565600</v>
      </c>
    </row>
    <row r="16" spans="1:5">
      <c r="A16" s="24">
        <f t="shared" si="0"/>
        <v>16</v>
      </c>
      <c r="B16" s="25"/>
      <c r="C16" s="26"/>
      <c r="D16" s="25" t="s">
        <v>34</v>
      </c>
      <c r="E16" s="26">
        <v>33920000</v>
      </c>
    </row>
    <row r="17" spans="1:5">
      <c r="A17" s="24">
        <f t="shared" si="0"/>
        <v>17</v>
      </c>
      <c r="B17" s="25"/>
      <c r="C17" s="26"/>
      <c r="D17" s="25" t="s">
        <v>35</v>
      </c>
      <c r="E17" s="26"/>
    </row>
    <row r="18" spans="1:5">
      <c r="A18" s="24">
        <f t="shared" si="0"/>
        <v>18</v>
      </c>
      <c r="B18" s="25"/>
      <c r="C18" s="26"/>
      <c r="D18" s="25" t="s">
        <v>36</v>
      </c>
      <c r="E18" s="26"/>
    </row>
    <row r="19" spans="1:5">
      <c r="A19" s="24">
        <f t="shared" si="0"/>
        <v>19</v>
      </c>
      <c r="B19" s="25"/>
      <c r="C19" s="26"/>
      <c r="D19" s="25" t="s">
        <v>37</v>
      </c>
      <c r="E19" s="26"/>
    </row>
    <row r="20" spans="1:5">
      <c r="A20" s="24">
        <f t="shared" si="0"/>
        <v>20</v>
      </c>
      <c r="B20" s="25"/>
      <c r="C20" s="26"/>
      <c r="D20" s="25" t="s">
        <v>38</v>
      </c>
      <c r="E20" s="26"/>
    </row>
    <row r="21" spans="1:5">
      <c r="A21" s="24">
        <f t="shared" si="0"/>
        <v>21</v>
      </c>
      <c r="B21" s="25"/>
      <c r="C21" s="26"/>
      <c r="D21" s="25" t="s">
        <v>39</v>
      </c>
      <c r="E21" s="26">
        <v>1000000</v>
      </c>
    </row>
    <row r="22" spans="1:5">
      <c r="A22" s="24">
        <f t="shared" si="0"/>
        <v>22</v>
      </c>
      <c r="B22" s="25"/>
      <c r="C22" s="26"/>
      <c r="D22" s="25" t="s">
        <v>40</v>
      </c>
      <c r="E22" s="26"/>
    </row>
    <row r="23" spans="1:5">
      <c r="A23" s="24">
        <f t="shared" si="0"/>
        <v>23</v>
      </c>
      <c r="B23" s="25"/>
      <c r="C23" s="26"/>
      <c r="D23" s="25" t="s">
        <v>41</v>
      </c>
      <c r="E23" s="26"/>
    </row>
    <row r="24" spans="1:5">
      <c r="A24" s="24">
        <f t="shared" si="0"/>
        <v>24</v>
      </c>
      <c r="B24" s="25"/>
      <c r="C24" s="26"/>
      <c r="D24" s="25" t="s">
        <v>42</v>
      </c>
      <c r="E24" s="26"/>
    </row>
    <row r="25" spans="1:5">
      <c r="A25" s="24">
        <f t="shared" si="0"/>
        <v>25</v>
      </c>
      <c r="B25" s="25"/>
      <c r="C25" s="26"/>
      <c r="D25" s="25" t="s">
        <v>43</v>
      </c>
      <c r="E25" s="26">
        <v>638900</v>
      </c>
    </row>
    <row r="26" spans="1:5">
      <c r="A26" s="24">
        <f t="shared" si="0"/>
        <v>26</v>
      </c>
      <c r="B26" s="25"/>
      <c r="C26" s="26"/>
      <c r="D26" s="25" t="s">
        <v>44</v>
      </c>
      <c r="E26" s="26">
        <v>1588200</v>
      </c>
    </row>
    <row r="27" spans="1:5">
      <c r="A27" s="24">
        <f t="shared" si="0"/>
        <v>27</v>
      </c>
      <c r="B27" s="25"/>
      <c r="C27" s="26"/>
      <c r="D27" s="25" t="s">
        <v>45</v>
      </c>
      <c r="E27" s="26"/>
    </row>
    <row r="28" spans="1:5">
      <c r="A28" s="24">
        <f t="shared" si="0"/>
        <v>28</v>
      </c>
      <c r="B28" s="25"/>
      <c r="C28" s="26"/>
      <c r="D28" s="25" t="s">
        <v>46</v>
      </c>
      <c r="E28" s="26"/>
    </row>
    <row r="29" spans="1:5">
      <c r="A29" s="24">
        <f t="shared" si="0"/>
        <v>29</v>
      </c>
      <c r="B29" s="25"/>
      <c r="C29" s="26"/>
      <c r="D29" s="25" t="s">
        <v>47</v>
      </c>
      <c r="E29" s="26"/>
    </row>
    <row r="30" spans="1:5">
      <c r="A30" s="24">
        <f t="shared" si="0"/>
        <v>30</v>
      </c>
      <c r="B30" s="25"/>
      <c r="C30" s="26"/>
      <c r="D30" s="25" t="s">
        <v>48</v>
      </c>
      <c r="E30" s="26"/>
    </row>
    <row r="31" spans="1:5">
      <c r="A31" s="24">
        <f t="shared" si="0"/>
        <v>31</v>
      </c>
      <c r="B31" s="25"/>
      <c r="C31" s="26"/>
      <c r="D31" s="25" t="s">
        <v>49</v>
      </c>
      <c r="E31" s="26"/>
    </row>
    <row r="32" spans="1:5">
      <c r="A32" s="24">
        <f t="shared" si="0"/>
        <v>32</v>
      </c>
      <c r="B32" s="25"/>
      <c r="C32" s="26"/>
      <c r="D32" s="25" t="s">
        <v>50</v>
      </c>
      <c r="E32" s="26"/>
    </row>
    <row r="33" spans="1:5">
      <c r="A33" s="24">
        <f t="shared" si="0"/>
        <v>33</v>
      </c>
      <c r="B33" s="25"/>
      <c r="C33" s="26"/>
      <c r="D33" s="25" t="s">
        <v>51</v>
      </c>
      <c r="E33" s="26"/>
    </row>
    <row r="34" spans="1:5">
      <c r="A34" s="24">
        <f t="shared" si="0"/>
        <v>34</v>
      </c>
      <c r="B34" s="25"/>
      <c r="C34" s="26"/>
      <c r="D34" s="25" t="s">
        <v>52</v>
      </c>
      <c r="E34" s="26"/>
    </row>
    <row r="35" spans="1:5">
      <c r="A35" s="24">
        <f t="shared" si="0"/>
        <v>35</v>
      </c>
      <c r="B35" s="25"/>
      <c r="C35" s="26"/>
      <c r="D35" s="25" t="s">
        <v>53</v>
      </c>
      <c r="E35" s="26"/>
    </row>
    <row r="36" spans="1:5">
      <c r="A36" s="24">
        <f t="shared" si="0"/>
        <v>36</v>
      </c>
      <c r="B36" s="25" t="s">
        <v>54</v>
      </c>
      <c r="C36" s="26">
        <v>50442600</v>
      </c>
      <c r="D36" s="25" t="s">
        <v>55</v>
      </c>
      <c r="E36" s="26">
        <v>50442600</v>
      </c>
    </row>
    <row r="37" spans="1:5">
      <c r="A37" s="24">
        <f t="shared" si="0"/>
        <v>37</v>
      </c>
      <c r="B37" s="25" t="s">
        <v>56</v>
      </c>
      <c r="C37" s="26"/>
      <c r="D37" s="25" t="s">
        <v>57</v>
      </c>
      <c r="E37" s="26"/>
    </row>
    <row r="38" spans="1:5">
      <c r="A38" s="24">
        <f t="shared" si="0"/>
        <v>38</v>
      </c>
      <c r="B38" s="25" t="s">
        <v>58</v>
      </c>
      <c r="C38" s="26">
        <v>50442600</v>
      </c>
      <c r="D38" s="25" t="s">
        <v>59</v>
      </c>
      <c r="E38" s="26">
        <v>50442600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selection activeCell="H38" sqref="H38"/>
    </sheetView>
  </sheetViews>
  <sheetFormatPr defaultColWidth="9" defaultRowHeight="13.5"/>
  <cols>
    <col min="1" max="1" width="9.5" customWidth="1"/>
    <col min="2" max="2" width="12.5" customWidth="1"/>
    <col min="3" max="3" width="31.75" customWidth="1"/>
    <col min="4" max="4" width="12.375" customWidth="1"/>
    <col min="5" max="5" width="12.625" customWidth="1"/>
    <col min="6" max="6" width="11" customWidth="1"/>
    <col min="8" max="8" width="17.125" customWidth="1"/>
    <col min="10" max="10" width="14" customWidth="1"/>
  </cols>
  <sheetData>
    <row r="1" s="1" customFormat="1" ht="28.9" customHeight="1" spans="1:11">
      <c r="A1" s="2" t="s">
        <v>60</v>
      </c>
      <c r="B1" s="3" t="str">
        <f t="shared" ref="B1:K1" si="0">""</f>
        <v/>
      </c>
      <c r="C1" s="3" t="str">
        <f t="shared" si="0"/>
        <v/>
      </c>
      <c r="D1" s="3" t="str">
        <f t="shared" si="0"/>
        <v/>
      </c>
      <c r="E1" s="3" t="str">
        <f t="shared" si="0"/>
        <v/>
      </c>
      <c r="F1" s="3" t="str">
        <f t="shared" si="0"/>
        <v/>
      </c>
      <c r="G1" s="3" t="str">
        <f t="shared" si="0"/>
        <v/>
      </c>
      <c r="H1" s="3" t="str">
        <f t="shared" si="0"/>
        <v/>
      </c>
      <c r="I1" s="3" t="str">
        <f t="shared" si="0"/>
        <v/>
      </c>
      <c r="J1" s="4" t="str">
        <f t="shared" si="0"/>
        <v/>
      </c>
      <c r="K1" s="3" t="str">
        <f t="shared" si="0"/>
        <v/>
      </c>
    </row>
    <row r="2" s="1" customFormat="1" ht="19.9" customHeight="1" spans="1:13">
      <c r="A2" s="5" t="s">
        <v>1</v>
      </c>
      <c r="B2" s="6"/>
      <c r="C2" s="6"/>
      <c r="D2" s="6"/>
      <c r="E2" s="6"/>
      <c r="F2" s="6"/>
      <c r="G2" s="5" t="s">
        <v>61</v>
      </c>
      <c r="H2" s="6"/>
      <c r="I2" s="7"/>
      <c r="J2" s="7" t="s">
        <v>2</v>
      </c>
      <c r="K2" s="7"/>
      <c r="L2" s="7" t="s">
        <v>3</v>
      </c>
      <c r="M2" s="6"/>
    </row>
    <row r="3" s="1" customFormat="1" spans="1:13">
      <c r="A3" s="6" t="s">
        <v>4</v>
      </c>
      <c r="B3" s="6" t="s">
        <v>62</v>
      </c>
      <c r="C3" s="6"/>
      <c r="D3" s="6" t="s">
        <v>63</v>
      </c>
      <c r="E3" s="6" t="s">
        <v>64</v>
      </c>
      <c r="F3" s="6"/>
      <c r="G3" s="6"/>
      <c r="H3" s="6"/>
      <c r="I3" s="6"/>
      <c r="J3" s="6"/>
      <c r="K3" s="6"/>
      <c r="L3" s="6"/>
      <c r="M3" s="6" t="s">
        <v>65</v>
      </c>
    </row>
    <row r="4" s="1" customFormat="1" ht="22.5" spans="1:13">
      <c r="A4" s="6" t="s">
        <v>8</v>
      </c>
      <c r="B4" s="6" t="s">
        <v>66</v>
      </c>
      <c r="C4" s="6" t="s">
        <v>67</v>
      </c>
      <c r="D4" s="6"/>
      <c r="E4" s="6" t="s">
        <v>68</v>
      </c>
      <c r="F4" s="6" t="s">
        <v>69</v>
      </c>
      <c r="G4" s="6" t="s">
        <v>70</v>
      </c>
      <c r="H4" s="6" t="s">
        <v>71</v>
      </c>
      <c r="I4" s="6" t="s">
        <v>72</v>
      </c>
      <c r="J4" s="6" t="s">
        <v>73</v>
      </c>
      <c r="K4" s="6" t="s">
        <v>74</v>
      </c>
      <c r="L4" s="6" t="s">
        <v>75</v>
      </c>
      <c r="M4" s="6"/>
    </row>
    <row r="5" s="1" customFormat="1" spans="1:13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76</v>
      </c>
      <c r="G5" s="6" t="s">
        <v>77</v>
      </c>
      <c r="H5" s="6" t="s">
        <v>78</v>
      </c>
      <c r="I5" s="6" t="s">
        <v>79</v>
      </c>
      <c r="J5" s="6" t="s">
        <v>80</v>
      </c>
      <c r="K5" s="6" t="s">
        <v>81</v>
      </c>
      <c r="L5" s="6" t="s">
        <v>82</v>
      </c>
      <c r="M5" s="6" t="s">
        <v>83</v>
      </c>
    </row>
    <row r="6" s="1" customFormat="1" spans="1:13">
      <c r="A6" s="8">
        <f t="shared" ref="A6:A31" si="1">ROW()</f>
        <v>6</v>
      </c>
      <c r="B6" s="9"/>
      <c r="C6" s="9" t="s">
        <v>63</v>
      </c>
      <c r="D6" s="10">
        <v>50442600</v>
      </c>
      <c r="E6" s="10">
        <v>50442600</v>
      </c>
      <c r="F6" s="10">
        <v>50442600</v>
      </c>
      <c r="G6" s="10"/>
      <c r="H6" s="10"/>
      <c r="I6" s="10"/>
      <c r="J6" s="10"/>
      <c r="K6" s="10"/>
      <c r="L6" s="10"/>
      <c r="M6" s="23"/>
    </row>
    <row r="7" spans="1:13">
      <c r="A7" s="8">
        <f t="shared" si="1"/>
        <v>7</v>
      </c>
      <c r="B7" s="9" t="s">
        <v>84</v>
      </c>
      <c r="C7" s="9" t="s">
        <v>85</v>
      </c>
      <c r="D7" s="10">
        <v>10979600</v>
      </c>
      <c r="E7" s="10">
        <v>10979600</v>
      </c>
      <c r="F7" s="10">
        <v>10979600</v>
      </c>
      <c r="G7" s="10"/>
      <c r="H7" s="10"/>
      <c r="I7" s="10"/>
      <c r="J7" s="10"/>
      <c r="K7" s="10"/>
      <c r="L7" s="10"/>
      <c r="M7" s="23"/>
    </row>
    <row r="8" spans="1:13">
      <c r="A8" s="8">
        <f t="shared" si="1"/>
        <v>8</v>
      </c>
      <c r="B8" s="9" t="s">
        <v>86</v>
      </c>
      <c r="C8" s="9" t="s">
        <v>87</v>
      </c>
      <c r="D8" s="10">
        <v>10979600</v>
      </c>
      <c r="E8" s="10">
        <v>10979600</v>
      </c>
      <c r="F8" s="10">
        <v>10979600</v>
      </c>
      <c r="G8" s="10"/>
      <c r="H8" s="10"/>
      <c r="I8" s="10"/>
      <c r="J8" s="10"/>
      <c r="K8" s="10"/>
      <c r="L8" s="10"/>
      <c r="M8" s="23"/>
    </row>
    <row r="9" spans="1:13">
      <c r="A9" s="8">
        <f t="shared" si="1"/>
        <v>9</v>
      </c>
      <c r="B9" s="9" t="s">
        <v>88</v>
      </c>
      <c r="C9" s="9" t="s">
        <v>89</v>
      </c>
      <c r="D9" s="10">
        <v>4674200</v>
      </c>
      <c r="E9" s="10">
        <v>4674200</v>
      </c>
      <c r="F9" s="10">
        <v>4674200</v>
      </c>
      <c r="G9" s="10"/>
      <c r="H9" s="10"/>
      <c r="I9" s="10"/>
      <c r="J9" s="10"/>
      <c r="K9" s="10"/>
      <c r="L9" s="10"/>
      <c r="M9" s="23"/>
    </row>
    <row r="10" spans="1:13">
      <c r="A10" s="8">
        <f t="shared" si="1"/>
        <v>10</v>
      </c>
      <c r="B10" s="9" t="s">
        <v>90</v>
      </c>
      <c r="C10" s="9" t="s">
        <v>91</v>
      </c>
      <c r="D10" s="10">
        <v>708100</v>
      </c>
      <c r="E10" s="10">
        <v>708100</v>
      </c>
      <c r="F10" s="10">
        <v>708100</v>
      </c>
      <c r="G10" s="10"/>
      <c r="H10" s="10"/>
      <c r="I10" s="10"/>
      <c r="J10" s="10"/>
      <c r="K10" s="10"/>
      <c r="L10" s="10"/>
      <c r="M10" s="23"/>
    </row>
    <row r="11" spans="1:13">
      <c r="A11" s="8">
        <f t="shared" si="1"/>
        <v>11</v>
      </c>
      <c r="B11" s="9" t="s">
        <v>92</v>
      </c>
      <c r="C11" s="9" t="s">
        <v>93</v>
      </c>
      <c r="D11" s="10">
        <v>5597300</v>
      </c>
      <c r="E11" s="10">
        <v>5597300</v>
      </c>
      <c r="F11" s="10">
        <v>5597300</v>
      </c>
      <c r="G11" s="10"/>
      <c r="H11" s="10"/>
      <c r="I11" s="10"/>
      <c r="J11" s="10"/>
      <c r="K11" s="10"/>
      <c r="L11" s="10"/>
      <c r="M11" s="23"/>
    </row>
    <row r="12" spans="1:13">
      <c r="A12" s="8">
        <f t="shared" si="1"/>
        <v>12</v>
      </c>
      <c r="B12" s="9" t="s">
        <v>94</v>
      </c>
      <c r="C12" s="9" t="s">
        <v>95</v>
      </c>
      <c r="D12" s="10">
        <v>1750300</v>
      </c>
      <c r="E12" s="10">
        <v>1750300</v>
      </c>
      <c r="F12" s="10">
        <v>1750300</v>
      </c>
      <c r="G12" s="10"/>
      <c r="H12" s="10"/>
      <c r="I12" s="10"/>
      <c r="J12" s="10"/>
      <c r="K12" s="10"/>
      <c r="L12" s="10"/>
      <c r="M12" s="23"/>
    </row>
    <row r="13" spans="1:13">
      <c r="A13" s="8">
        <f t="shared" si="1"/>
        <v>13</v>
      </c>
      <c r="B13" s="9" t="s">
        <v>96</v>
      </c>
      <c r="C13" s="9" t="s">
        <v>97</v>
      </c>
      <c r="D13" s="10">
        <v>1750300</v>
      </c>
      <c r="E13" s="10">
        <v>1750300</v>
      </c>
      <c r="F13" s="10">
        <v>1750300</v>
      </c>
      <c r="G13" s="10"/>
      <c r="H13" s="10"/>
      <c r="I13" s="10"/>
      <c r="J13" s="10"/>
      <c r="K13" s="10"/>
      <c r="L13" s="10"/>
      <c r="M13" s="23"/>
    </row>
    <row r="14" spans="1:13">
      <c r="A14" s="8">
        <f t="shared" si="1"/>
        <v>14</v>
      </c>
      <c r="B14" s="9" t="s">
        <v>98</v>
      </c>
      <c r="C14" s="9" t="s">
        <v>99</v>
      </c>
      <c r="D14" s="10">
        <v>637600</v>
      </c>
      <c r="E14" s="10">
        <v>637600</v>
      </c>
      <c r="F14" s="10">
        <v>637600</v>
      </c>
      <c r="G14" s="10"/>
      <c r="H14" s="10"/>
      <c r="I14" s="10"/>
      <c r="J14" s="10"/>
      <c r="K14" s="10"/>
      <c r="L14" s="10"/>
      <c r="M14" s="23"/>
    </row>
    <row r="15" spans="1:13">
      <c r="A15" s="8">
        <f t="shared" si="1"/>
        <v>15</v>
      </c>
      <c r="B15" s="9" t="s">
        <v>100</v>
      </c>
      <c r="C15" s="9" t="s">
        <v>101</v>
      </c>
      <c r="D15" s="10">
        <v>851800</v>
      </c>
      <c r="E15" s="10">
        <v>851800</v>
      </c>
      <c r="F15" s="10">
        <v>851800</v>
      </c>
      <c r="G15" s="10"/>
      <c r="H15" s="10"/>
      <c r="I15" s="10"/>
      <c r="J15" s="10"/>
      <c r="K15" s="10"/>
      <c r="L15" s="10"/>
      <c r="M15" s="23"/>
    </row>
    <row r="16" spans="1:13">
      <c r="A16" s="8">
        <f t="shared" si="1"/>
        <v>16</v>
      </c>
      <c r="B16" s="9" t="s">
        <v>102</v>
      </c>
      <c r="C16" s="9" t="s">
        <v>103</v>
      </c>
      <c r="D16" s="10">
        <v>260900</v>
      </c>
      <c r="E16" s="10">
        <v>260900</v>
      </c>
      <c r="F16" s="10">
        <v>260900</v>
      </c>
      <c r="G16" s="10"/>
      <c r="H16" s="10"/>
      <c r="I16" s="10"/>
      <c r="J16" s="10"/>
      <c r="K16" s="10"/>
      <c r="L16" s="10"/>
      <c r="M16" s="23"/>
    </row>
    <row r="17" spans="1:13">
      <c r="A17" s="8">
        <f t="shared" si="1"/>
        <v>17</v>
      </c>
      <c r="B17" s="9" t="s">
        <v>104</v>
      </c>
      <c r="C17" s="9" t="s">
        <v>105</v>
      </c>
      <c r="D17" s="10">
        <v>565600</v>
      </c>
      <c r="E17" s="10">
        <v>565600</v>
      </c>
      <c r="F17" s="10">
        <v>565600</v>
      </c>
      <c r="G17" s="10"/>
      <c r="H17" s="10"/>
      <c r="I17" s="10"/>
      <c r="J17" s="10"/>
      <c r="K17" s="10"/>
      <c r="L17" s="10"/>
      <c r="M17" s="23"/>
    </row>
    <row r="18" spans="1:13">
      <c r="A18" s="8">
        <f t="shared" si="1"/>
        <v>18</v>
      </c>
      <c r="B18" s="9" t="s">
        <v>106</v>
      </c>
      <c r="C18" s="9" t="s">
        <v>107</v>
      </c>
      <c r="D18" s="10">
        <v>565600</v>
      </c>
      <c r="E18" s="10">
        <v>565600</v>
      </c>
      <c r="F18" s="10">
        <v>565600</v>
      </c>
      <c r="G18" s="10"/>
      <c r="H18" s="10"/>
      <c r="I18" s="10"/>
      <c r="J18" s="10"/>
      <c r="K18" s="10"/>
      <c r="L18" s="10"/>
      <c r="M18" s="23"/>
    </row>
    <row r="19" spans="1:13">
      <c r="A19" s="8">
        <f t="shared" si="1"/>
        <v>19</v>
      </c>
      <c r="B19" s="9" t="s">
        <v>108</v>
      </c>
      <c r="C19" s="9" t="s">
        <v>109</v>
      </c>
      <c r="D19" s="10">
        <v>565600</v>
      </c>
      <c r="E19" s="10">
        <v>565600</v>
      </c>
      <c r="F19" s="10">
        <v>565600</v>
      </c>
      <c r="G19" s="10"/>
      <c r="H19" s="10"/>
      <c r="I19" s="10"/>
      <c r="J19" s="10"/>
      <c r="K19" s="10"/>
      <c r="L19" s="10"/>
      <c r="M19" s="23"/>
    </row>
    <row r="20" spans="1:13">
      <c r="A20" s="8">
        <f t="shared" si="1"/>
        <v>20</v>
      </c>
      <c r="B20" s="9" t="s">
        <v>110</v>
      </c>
      <c r="C20" s="9" t="s">
        <v>111</v>
      </c>
      <c r="D20" s="10">
        <v>33920000</v>
      </c>
      <c r="E20" s="10">
        <v>33920000</v>
      </c>
      <c r="F20" s="10">
        <v>33920000</v>
      </c>
      <c r="G20" s="10"/>
      <c r="H20" s="10"/>
      <c r="I20" s="10"/>
      <c r="J20" s="10"/>
      <c r="K20" s="10"/>
      <c r="L20" s="10"/>
      <c r="M20" s="23"/>
    </row>
    <row r="21" spans="1:13">
      <c r="A21" s="8">
        <f t="shared" si="1"/>
        <v>21</v>
      </c>
      <c r="B21" s="9" t="s">
        <v>112</v>
      </c>
      <c r="C21" s="9" t="s">
        <v>113</v>
      </c>
      <c r="D21" s="10">
        <v>33920000</v>
      </c>
      <c r="E21" s="10">
        <v>33920000</v>
      </c>
      <c r="F21" s="10">
        <v>33920000</v>
      </c>
      <c r="G21" s="10"/>
      <c r="H21" s="10"/>
      <c r="I21" s="10"/>
      <c r="J21" s="10"/>
      <c r="K21" s="10"/>
      <c r="L21" s="10"/>
      <c r="M21" s="23"/>
    </row>
    <row r="22" spans="1:13">
      <c r="A22" s="8">
        <f t="shared" si="1"/>
        <v>22</v>
      </c>
      <c r="B22" s="9" t="s">
        <v>114</v>
      </c>
      <c r="C22" s="9" t="s">
        <v>115</v>
      </c>
      <c r="D22" s="10">
        <v>33920000</v>
      </c>
      <c r="E22" s="10">
        <v>33920000</v>
      </c>
      <c r="F22" s="10">
        <v>33920000</v>
      </c>
      <c r="G22" s="10"/>
      <c r="H22" s="10"/>
      <c r="I22" s="10"/>
      <c r="J22" s="10"/>
      <c r="K22" s="10"/>
      <c r="L22" s="10"/>
      <c r="M22" s="23"/>
    </row>
    <row r="23" spans="1:13">
      <c r="A23" s="8">
        <f t="shared" si="1"/>
        <v>23</v>
      </c>
      <c r="B23" s="9" t="s">
        <v>116</v>
      </c>
      <c r="C23" s="9" t="s">
        <v>117</v>
      </c>
      <c r="D23" s="10">
        <v>1000000</v>
      </c>
      <c r="E23" s="10">
        <v>1000000</v>
      </c>
      <c r="F23" s="10">
        <v>1000000</v>
      </c>
      <c r="G23" s="10"/>
      <c r="H23" s="10"/>
      <c r="I23" s="10"/>
      <c r="J23" s="10"/>
      <c r="K23" s="10"/>
      <c r="L23" s="10"/>
      <c r="M23" s="23"/>
    </row>
    <row r="24" spans="1:13">
      <c r="A24" s="8">
        <f t="shared" si="1"/>
        <v>24</v>
      </c>
      <c r="B24" s="9" t="s">
        <v>118</v>
      </c>
      <c r="C24" s="9" t="s">
        <v>119</v>
      </c>
      <c r="D24" s="10">
        <v>1000000</v>
      </c>
      <c r="E24" s="10">
        <v>1000000</v>
      </c>
      <c r="F24" s="10">
        <v>1000000</v>
      </c>
      <c r="G24" s="10"/>
      <c r="H24" s="10"/>
      <c r="I24" s="10"/>
      <c r="J24" s="10"/>
      <c r="K24" s="10"/>
      <c r="L24" s="10"/>
      <c r="M24" s="23"/>
    </row>
    <row r="25" spans="1:13">
      <c r="A25" s="8">
        <f t="shared" si="1"/>
        <v>25</v>
      </c>
      <c r="B25" s="9" t="s">
        <v>120</v>
      </c>
      <c r="C25" s="9" t="s">
        <v>121</v>
      </c>
      <c r="D25" s="10">
        <v>1000000</v>
      </c>
      <c r="E25" s="10">
        <v>1000000</v>
      </c>
      <c r="F25" s="10">
        <v>1000000</v>
      </c>
      <c r="G25" s="10"/>
      <c r="H25" s="10"/>
      <c r="I25" s="10"/>
      <c r="J25" s="10"/>
      <c r="K25" s="10"/>
      <c r="L25" s="10"/>
      <c r="M25" s="23"/>
    </row>
    <row r="26" spans="1:13">
      <c r="A26" s="8">
        <f t="shared" si="1"/>
        <v>26</v>
      </c>
      <c r="B26" s="9" t="s">
        <v>122</v>
      </c>
      <c r="C26" s="9" t="s">
        <v>123</v>
      </c>
      <c r="D26" s="10">
        <v>638900</v>
      </c>
      <c r="E26" s="10">
        <v>638900</v>
      </c>
      <c r="F26" s="10">
        <v>638900</v>
      </c>
      <c r="G26" s="10"/>
      <c r="H26" s="10"/>
      <c r="I26" s="10"/>
      <c r="J26" s="10"/>
      <c r="K26" s="10"/>
      <c r="L26" s="10"/>
      <c r="M26" s="23"/>
    </row>
    <row r="27" spans="1:13">
      <c r="A27" s="8">
        <f t="shared" si="1"/>
        <v>27</v>
      </c>
      <c r="B27" s="9" t="s">
        <v>124</v>
      </c>
      <c r="C27" s="9" t="s">
        <v>125</v>
      </c>
      <c r="D27" s="10">
        <v>638900</v>
      </c>
      <c r="E27" s="10">
        <v>638900</v>
      </c>
      <c r="F27" s="10">
        <v>638900</v>
      </c>
      <c r="G27" s="10"/>
      <c r="H27" s="10"/>
      <c r="I27" s="10"/>
      <c r="J27" s="10"/>
      <c r="K27" s="10"/>
      <c r="L27" s="10"/>
      <c r="M27" s="23"/>
    </row>
    <row r="28" spans="1:13">
      <c r="A28" s="8">
        <f t="shared" si="1"/>
        <v>28</v>
      </c>
      <c r="B28" s="9" t="s">
        <v>126</v>
      </c>
      <c r="C28" s="9" t="s">
        <v>127</v>
      </c>
      <c r="D28" s="10">
        <v>638900</v>
      </c>
      <c r="E28" s="10">
        <v>638900</v>
      </c>
      <c r="F28" s="10">
        <v>638900</v>
      </c>
      <c r="G28" s="10"/>
      <c r="H28" s="10"/>
      <c r="I28" s="10"/>
      <c r="J28" s="10"/>
      <c r="K28" s="10"/>
      <c r="L28" s="10"/>
      <c r="M28" s="23"/>
    </row>
    <row r="29" spans="1:13">
      <c r="A29" s="8">
        <f t="shared" si="1"/>
        <v>29</v>
      </c>
      <c r="B29" s="9" t="s">
        <v>128</v>
      </c>
      <c r="C29" s="9" t="s">
        <v>129</v>
      </c>
      <c r="D29" s="10">
        <v>1588200</v>
      </c>
      <c r="E29" s="10">
        <v>1588200</v>
      </c>
      <c r="F29" s="10">
        <v>1588200</v>
      </c>
      <c r="G29" s="10"/>
      <c r="H29" s="10"/>
      <c r="I29" s="10"/>
      <c r="J29" s="10"/>
      <c r="K29" s="10"/>
      <c r="L29" s="10"/>
      <c r="M29" s="23"/>
    </row>
    <row r="30" spans="1:13">
      <c r="A30" s="8">
        <f t="shared" si="1"/>
        <v>30</v>
      </c>
      <c r="B30" s="9" t="s">
        <v>130</v>
      </c>
      <c r="C30" s="9" t="s">
        <v>131</v>
      </c>
      <c r="D30" s="10">
        <v>1588200</v>
      </c>
      <c r="E30" s="10">
        <v>1588200</v>
      </c>
      <c r="F30" s="10">
        <v>1588200</v>
      </c>
      <c r="G30" s="10"/>
      <c r="H30" s="10"/>
      <c r="I30" s="10"/>
      <c r="J30" s="10"/>
      <c r="K30" s="10"/>
      <c r="L30" s="10"/>
      <c r="M30" s="23"/>
    </row>
    <row r="31" spans="1:13">
      <c r="A31" s="8">
        <f t="shared" si="1"/>
        <v>31</v>
      </c>
      <c r="B31" s="9" t="s">
        <v>132</v>
      </c>
      <c r="C31" s="9" t="s">
        <v>133</v>
      </c>
      <c r="D31" s="10">
        <v>1588200</v>
      </c>
      <c r="E31" s="10">
        <v>1588200</v>
      </c>
      <c r="F31" s="10">
        <v>1588200</v>
      </c>
      <c r="G31" s="10"/>
      <c r="H31" s="10"/>
      <c r="I31" s="10"/>
      <c r="J31" s="10"/>
      <c r="K31" s="10"/>
      <c r="L31" s="10"/>
      <c r="M31" s="23"/>
    </row>
  </sheetData>
  <mergeCells count="9">
    <mergeCell ref="A1:K1"/>
    <mergeCell ref="A2:I2"/>
    <mergeCell ref="J2:K2"/>
    <mergeCell ref="L2:M2"/>
    <mergeCell ref="B3:C3"/>
    <mergeCell ref="E3:L3"/>
    <mergeCell ref="A3:A4"/>
    <mergeCell ref="D3:D4"/>
    <mergeCell ref="M3:M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C13" sqref="C13"/>
    </sheetView>
  </sheetViews>
  <sheetFormatPr defaultColWidth="9" defaultRowHeight="13.5"/>
  <cols>
    <col min="1" max="1" width="9" style="1"/>
    <col min="2" max="2" width="29.5" style="1" customWidth="1"/>
    <col min="3" max="3" width="31.5" style="1" customWidth="1"/>
    <col min="4" max="4" width="49.625" style="1" customWidth="1"/>
    <col min="5" max="5" width="18.75" style="1" customWidth="1"/>
    <col min="7" max="7" width="12" customWidth="1"/>
    <col min="8" max="8" width="10.25" customWidth="1"/>
    <col min="9" max="9" width="17.5" customWidth="1"/>
  </cols>
  <sheetData>
    <row r="1" s="1" customFormat="1" ht="37.15" customHeight="1" spans="1:9">
      <c r="A1" s="2" t="s">
        <v>134</v>
      </c>
      <c r="B1" s="3" t="str">
        <f t="shared" ref="B1:I1" si="0">""</f>
        <v/>
      </c>
      <c r="C1" s="3" t="str">
        <f t="shared" si="0"/>
        <v/>
      </c>
      <c r="D1" s="3" t="str">
        <f t="shared" si="0"/>
        <v/>
      </c>
      <c r="E1" s="3" t="str">
        <f t="shared" si="0"/>
        <v/>
      </c>
      <c r="F1" s="3" t="str">
        <f t="shared" si="0"/>
        <v/>
      </c>
      <c r="G1" s="3" t="str">
        <f t="shared" si="0"/>
        <v/>
      </c>
      <c r="H1" s="4" t="str">
        <f t="shared" si="0"/>
        <v/>
      </c>
      <c r="I1" s="3" t="str">
        <f t="shared" si="0"/>
        <v/>
      </c>
    </row>
    <row r="2" s="1" customFormat="1" customHeight="1" spans="1:9">
      <c r="A2" s="5" t="s">
        <v>1</v>
      </c>
      <c r="B2" s="6"/>
      <c r="C2" s="6"/>
      <c r="D2" s="6"/>
      <c r="E2" s="5" t="s">
        <v>61</v>
      </c>
      <c r="F2" s="7" t="s">
        <v>2</v>
      </c>
      <c r="G2" s="6"/>
      <c r="H2" s="7" t="s">
        <v>3</v>
      </c>
      <c r="I2" s="6"/>
    </row>
    <row r="3" s="1" customFormat="1" spans="1:9">
      <c r="A3" s="6" t="s">
        <v>4</v>
      </c>
      <c r="B3" s="6" t="s">
        <v>135</v>
      </c>
      <c r="C3" s="6"/>
      <c r="D3" s="6" t="s">
        <v>55</v>
      </c>
      <c r="E3" s="6" t="s">
        <v>136</v>
      </c>
      <c r="F3" s="6" t="s">
        <v>137</v>
      </c>
      <c r="G3" s="6" t="s">
        <v>138</v>
      </c>
      <c r="H3" s="6" t="s">
        <v>139</v>
      </c>
      <c r="I3" s="6" t="s">
        <v>140</v>
      </c>
    </row>
    <row r="4" s="1" customFormat="1" spans="1:9">
      <c r="A4" s="6" t="s">
        <v>8</v>
      </c>
      <c r="B4" s="6" t="s">
        <v>66</v>
      </c>
      <c r="C4" s="6" t="s">
        <v>67</v>
      </c>
      <c r="D4" s="6"/>
      <c r="E4" s="6" t="s">
        <v>141</v>
      </c>
      <c r="F4" s="6" t="s">
        <v>142</v>
      </c>
      <c r="G4" s="6"/>
      <c r="H4" s="6"/>
      <c r="I4" s="6" t="s">
        <v>143</v>
      </c>
    </row>
    <row r="5" s="1" customFormat="1" spans="1:9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76</v>
      </c>
      <c r="G5" s="6" t="s">
        <v>77</v>
      </c>
      <c r="H5" s="6" t="s">
        <v>78</v>
      </c>
      <c r="I5" s="6" t="s">
        <v>79</v>
      </c>
    </row>
    <row r="6" spans="1:9">
      <c r="A6" s="8">
        <f t="shared" ref="A6:A31" si="1">ROW()</f>
        <v>6</v>
      </c>
      <c r="B6" s="9"/>
      <c r="C6" s="9" t="s">
        <v>63</v>
      </c>
      <c r="D6" s="10">
        <v>50442600</v>
      </c>
      <c r="E6" s="10">
        <v>13226300</v>
      </c>
      <c r="F6" s="10">
        <v>37216300</v>
      </c>
      <c r="G6" s="10"/>
      <c r="H6" s="10"/>
      <c r="I6" s="10"/>
    </row>
    <row r="7" spans="1:9">
      <c r="A7" s="8">
        <f t="shared" si="1"/>
        <v>7</v>
      </c>
      <c r="B7" s="9" t="s">
        <v>84</v>
      </c>
      <c r="C7" s="9" t="s">
        <v>85</v>
      </c>
      <c r="D7" s="10">
        <v>10979600</v>
      </c>
      <c r="E7" s="10">
        <v>10271500</v>
      </c>
      <c r="F7" s="10">
        <v>708100</v>
      </c>
      <c r="G7" s="10"/>
      <c r="H7" s="10"/>
      <c r="I7" s="10"/>
    </row>
    <row r="8" spans="1:9">
      <c r="A8" s="8">
        <f t="shared" si="1"/>
        <v>8</v>
      </c>
      <c r="B8" s="9" t="s">
        <v>86</v>
      </c>
      <c r="C8" s="9" t="s">
        <v>87</v>
      </c>
      <c r="D8" s="10">
        <v>10979600</v>
      </c>
      <c r="E8" s="10">
        <v>10271500</v>
      </c>
      <c r="F8" s="10">
        <v>708100</v>
      </c>
      <c r="G8" s="10"/>
      <c r="H8" s="10"/>
      <c r="I8" s="10"/>
    </row>
    <row r="9" spans="1:9">
      <c r="A9" s="8">
        <f t="shared" si="1"/>
        <v>9</v>
      </c>
      <c r="B9" s="9" t="s">
        <v>88</v>
      </c>
      <c r="C9" s="9" t="s">
        <v>89</v>
      </c>
      <c r="D9" s="10">
        <v>4674200</v>
      </c>
      <c r="E9" s="10">
        <v>4674200</v>
      </c>
      <c r="F9" s="10"/>
      <c r="G9" s="10"/>
      <c r="H9" s="10"/>
      <c r="I9" s="10"/>
    </row>
    <row r="10" spans="1:9">
      <c r="A10" s="8">
        <f t="shared" si="1"/>
        <v>10</v>
      </c>
      <c r="B10" s="9" t="s">
        <v>90</v>
      </c>
      <c r="C10" s="9" t="s">
        <v>91</v>
      </c>
      <c r="D10" s="10">
        <v>708100</v>
      </c>
      <c r="E10" s="10"/>
      <c r="F10" s="10">
        <v>708100</v>
      </c>
      <c r="G10" s="10"/>
      <c r="H10" s="10"/>
      <c r="I10" s="10"/>
    </row>
    <row r="11" spans="1:9">
      <c r="A11" s="8">
        <f t="shared" si="1"/>
        <v>11</v>
      </c>
      <c r="B11" s="9" t="s">
        <v>92</v>
      </c>
      <c r="C11" s="9" t="s">
        <v>93</v>
      </c>
      <c r="D11" s="10">
        <v>5597300</v>
      </c>
      <c r="E11" s="10">
        <v>5597300</v>
      </c>
      <c r="F11" s="10"/>
      <c r="G11" s="10"/>
      <c r="H11" s="10"/>
      <c r="I11" s="10"/>
    </row>
    <row r="12" spans="1:9">
      <c r="A12" s="8">
        <f t="shared" si="1"/>
        <v>12</v>
      </c>
      <c r="B12" s="9" t="s">
        <v>94</v>
      </c>
      <c r="C12" s="9" t="s">
        <v>95</v>
      </c>
      <c r="D12" s="10">
        <v>1750300</v>
      </c>
      <c r="E12" s="10">
        <v>1750300</v>
      </c>
      <c r="F12" s="10"/>
      <c r="G12" s="10"/>
      <c r="H12" s="10"/>
      <c r="I12" s="10"/>
    </row>
    <row r="13" spans="1:9">
      <c r="A13" s="8">
        <f t="shared" si="1"/>
        <v>13</v>
      </c>
      <c r="B13" s="9" t="s">
        <v>96</v>
      </c>
      <c r="C13" s="9" t="s">
        <v>97</v>
      </c>
      <c r="D13" s="10">
        <v>1750300</v>
      </c>
      <c r="E13" s="10">
        <v>1750300</v>
      </c>
      <c r="F13" s="10"/>
      <c r="G13" s="10"/>
      <c r="H13" s="10"/>
      <c r="I13" s="10"/>
    </row>
    <row r="14" spans="1:9">
      <c r="A14" s="8">
        <f t="shared" si="1"/>
        <v>14</v>
      </c>
      <c r="B14" s="9" t="s">
        <v>98</v>
      </c>
      <c r="C14" s="9" t="s">
        <v>99</v>
      </c>
      <c r="D14" s="10">
        <v>637600</v>
      </c>
      <c r="E14" s="10">
        <v>637600</v>
      </c>
      <c r="F14" s="10"/>
      <c r="G14" s="10"/>
      <c r="H14" s="10"/>
      <c r="I14" s="10"/>
    </row>
    <row r="15" spans="1:9">
      <c r="A15" s="8">
        <f t="shared" si="1"/>
        <v>15</v>
      </c>
      <c r="B15" s="9" t="s">
        <v>100</v>
      </c>
      <c r="C15" s="9" t="s">
        <v>101</v>
      </c>
      <c r="D15" s="10">
        <v>851800</v>
      </c>
      <c r="E15" s="10">
        <v>851800</v>
      </c>
      <c r="F15" s="10"/>
      <c r="G15" s="10"/>
      <c r="H15" s="10"/>
      <c r="I15" s="10"/>
    </row>
    <row r="16" spans="1:9">
      <c r="A16" s="8">
        <f t="shared" si="1"/>
        <v>16</v>
      </c>
      <c r="B16" s="9" t="s">
        <v>102</v>
      </c>
      <c r="C16" s="9" t="s">
        <v>103</v>
      </c>
      <c r="D16" s="10">
        <v>260900</v>
      </c>
      <c r="E16" s="10">
        <v>260900</v>
      </c>
      <c r="F16" s="10"/>
      <c r="G16" s="10"/>
      <c r="H16" s="10"/>
      <c r="I16" s="10"/>
    </row>
    <row r="17" spans="1:9">
      <c r="A17" s="8">
        <f t="shared" si="1"/>
        <v>17</v>
      </c>
      <c r="B17" s="9" t="s">
        <v>104</v>
      </c>
      <c r="C17" s="9" t="s">
        <v>105</v>
      </c>
      <c r="D17" s="10">
        <v>565600</v>
      </c>
      <c r="E17" s="10">
        <v>565600</v>
      </c>
      <c r="F17" s="10"/>
      <c r="G17" s="10"/>
      <c r="H17" s="10"/>
      <c r="I17" s="10"/>
    </row>
    <row r="18" spans="1:9">
      <c r="A18" s="8">
        <f t="shared" si="1"/>
        <v>18</v>
      </c>
      <c r="B18" s="9" t="s">
        <v>106</v>
      </c>
      <c r="C18" s="9" t="s">
        <v>107</v>
      </c>
      <c r="D18" s="10">
        <v>565600</v>
      </c>
      <c r="E18" s="10">
        <v>565600</v>
      </c>
      <c r="F18" s="10"/>
      <c r="G18" s="10"/>
      <c r="H18" s="10"/>
      <c r="I18" s="10"/>
    </row>
    <row r="19" spans="1:9">
      <c r="A19" s="8">
        <f t="shared" si="1"/>
        <v>19</v>
      </c>
      <c r="B19" s="9" t="s">
        <v>108</v>
      </c>
      <c r="C19" s="9" t="s">
        <v>109</v>
      </c>
      <c r="D19" s="10">
        <v>565600</v>
      </c>
      <c r="E19" s="10">
        <v>565600</v>
      </c>
      <c r="F19" s="10"/>
      <c r="G19" s="10"/>
      <c r="H19" s="10"/>
      <c r="I19" s="10"/>
    </row>
    <row r="20" spans="1:9">
      <c r="A20" s="8">
        <f t="shared" si="1"/>
        <v>20</v>
      </c>
      <c r="B20" s="9" t="s">
        <v>110</v>
      </c>
      <c r="C20" s="9" t="s">
        <v>111</v>
      </c>
      <c r="D20" s="10">
        <v>33920000</v>
      </c>
      <c r="E20" s="10"/>
      <c r="F20" s="10">
        <v>33920000</v>
      </c>
      <c r="G20" s="10"/>
      <c r="H20" s="10"/>
      <c r="I20" s="10"/>
    </row>
    <row r="21" spans="1:9">
      <c r="A21" s="8">
        <f t="shared" si="1"/>
        <v>21</v>
      </c>
      <c r="B21" s="9" t="s">
        <v>112</v>
      </c>
      <c r="C21" s="9" t="s">
        <v>113</v>
      </c>
      <c r="D21" s="10">
        <v>33920000</v>
      </c>
      <c r="E21" s="10"/>
      <c r="F21" s="10">
        <v>33920000</v>
      </c>
      <c r="G21" s="10"/>
      <c r="H21" s="10"/>
      <c r="I21" s="10"/>
    </row>
    <row r="22" spans="1:9">
      <c r="A22" s="8">
        <f t="shared" si="1"/>
        <v>22</v>
      </c>
      <c r="B22" s="9" t="s">
        <v>114</v>
      </c>
      <c r="C22" s="9" t="s">
        <v>115</v>
      </c>
      <c r="D22" s="10">
        <v>33920000</v>
      </c>
      <c r="E22" s="10"/>
      <c r="F22" s="10">
        <v>33920000</v>
      </c>
      <c r="G22" s="10"/>
      <c r="H22" s="10"/>
      <c r="I22" s="10"/>
    </row>
    <row r="23" spans="1:9">
      <c r="A23" s="8">
        <f t="shared" si="1"/>
        <v>23</v>
      </c>
      <c r="B23" s="9" t="s">
        <v>116</v>
      </c>
      <c r="C23" s="9" t="s">
        <v>117</v>
      </c>
      <c r="D23" s="10">
        <v>1000000</v>
      </c>
      <c r="E23" s="10"/>
      <c r="F23" s="10">
        <v>1000000</v>
      </c>
      <c r="G23" s="10"/>
      <c r="H23" s="10"/>
      <c r="I23" s="10"/>
    </row>
    <row r="24" spans="1:9">
      <c r="A24" s="8">
        <f t="shared" si="1"/>
        <v>24</v>
      </c>
      <c r="B24" s="9" t="s">
        <v>118</v>
      </c>
      <c r="C24" s="9" t="s">
        <v>119</v>
      </c>
      <c r="D24" s="10">
        <v>1000000</v>
      </c>
      <c r="E24" s="10"/>
      <c r="F24" s="10">
        <v>1000000</v>
      </c>
      <c r="G24" s="10"/>
      <c r="H24" s="10"/>
      <c r="I24" s="10"/>
    </row>
    <row r="25" spans="1:9">
      <c r="A25" s="8">
        <f t="shared" si="1"/>
        <v>25</v>
      </c>
      <c r="B25" s="9" t="s">
        <v>120</v>
      </c>
      <c r="C25" s="9" t="s">
        <v>121</v>
      </c>
      <c r="D25" s="10">
        <v>1000000</v>
      </c>
      <c r="E25" s="10"/>
      <c r="F25" s="10">
        <v>1000000</v>
      </c>
      <c r="G25" s="10"/>
      <c r="H25" s="10"/>
      <c r="I25" s="10"/>
    </row>
    <row r="26" spans="1:9">
      <c r="A26" s="8">
        <f t="shared" si="1"/>
        <v>26</v>
      </c>
      <c r="B26" s="9" t="s">
        <v>122</v>
      </c>
      <c r="C26" s="9" t="s">
        <v>123</v>
      </c>
      <c r="D26" s="10">
        <v>638900</v>
      </c>
      <c r="E26" s="10">
        <v>638900</v>
      </c>
      <c r="F26" s="10"/>
      <c r="G26" s="10"/>
      <c r="H26" s="10"/>
      <c r="I26" s="10"/>
    </row>
    <row r="27" spans="1:9">
      <c r="A27" s="8">
        <f t="shared" si="1"/>
        <v>27</v>
      </c>
      <c r="B27" s="9" t="s">
        <v>124</v>
      </c>
      <c r="C27" s="9" t="s">
        <v>125</v>
      </c>
      <c r="D27" s="10">
        <v>638900</v>
      </c>
      <c r="E27" s="10">
        <v>638900</v>
      </c>
      <c r="F27" s="10"/>
      <c r="G27" s="10"/>
      <c r="H27" s="10"/>
      <c r="I27" s="10"/>
    </row>
    <row r="28" spans="1:9">
      <c r="A28" s="8">
        <f t="shared" si="1"/>
        <v>28</v>
      </c>
      <c r="B28" s="9" t="s">
        <v>126</v>
      </c>
      <c r="C28" s="9" t="s">
        <v>127</v>
      </c>
      <c r="D28" s="10">
        <v>638900</v>
      </c>
      <c r="E28" s="10">
        <v>638900</v>
      </c>
      <c r="F28" s="10"/>
      <c r="G28" s="10"/>
      <c r="H28" s="10"/>
      <c r="I28" s="10"/>
    </row>
    <row r="29" spans="1:9">
      <c r="A29" s="8">
        <f t="shared" si="1"/>
        <v>29</v>
      </c>
      <c r="B29" s="9" t="s">
        <v>128</v>
      </c>
      <c r="C29" s="9" t="s">
        <v>129</v>
      </c>
      <c r="D29" s="10">
        <v>1588200</v>
      </c>
      <c r="E29" s="10"/>
      <c r="F29" s="10">
        <v>1588200</v>
      </c>
      <c r="G29" s="10"/>
      <c r="H29" s="10"/>
      <c r="I29" s="10"/>
    </row>
    <row r="30" spans="1:9">
      <c r="A30" s="8">
        <f t="shared" si="1"/>
        <v>30</v>
      </c>
      <c r="B30" s="9" t="s">
        <v>130</v>
      </c>
      <c r="C30" s="9" t="s">
        <v>131</v>
      </c>
      <c r="D30" s="10">
        <v>1588200</v>
      </c>
      <c r="E30" s="10"/>
      <c r="F30" s="10">
        <v>1588200</v>
      </c>
      <c r="G30" s="10"/>
      <c r="H30" s="10"/>
      <c r="I30" s="10"/>
    </row>
    <row r="31" spans="1:9">
      <c r="A31" s="8">
        <f t="shared" si="1"/>
        <v>31</v>
      </c>
      <c r="B31" s="9" t="s">
        <v>132</v>
      </c>
      <c r="C31" s="9" t="s">
        <v>133</v>
      </c>
      <c r="D31" s="10">
        <v>1588200</v>
      </c>
      <c r="E31" s="10"/>
      <c r="F31" s="10">
        <v>1588200</v>
      </c>
      <c r="G31" s="10"/>
      <c r="H31" s="10"/>
      <c r="I31" s="10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F36" sqref="F36"/>
    </sheetView>
  </sheetViews>
  <sheetFormatPr defaultColWidth="9" defaultRowHeight="13.5" outlineLevelCol="7"/>
  <cols>
    <col min="1" max="1" width="11" customWidth="1"/>
    <col min="2" max="2" width="25.375" customWidth="1"/>
    <col min="3" max="3" width="9.625" customWidth="1"/>
    <col min="4" max="4" width="28" customWidth="1"/>
    <col min="5" max="5" width="9.625" customWidth="1"/>
    <col min="6" max="6" width="18.625" customWidth="1"/>
    <col min="7" max="7" width="19.125" customWidth="1"/>
    <col min="8" max="8" width="21.25" customWidth="1"/>
  </cols>
  <sheetData>
    <row r="1" s="1" customFormat="1" ht="32.45" customHeight="1" spans="1:8">
      <c r="A1" s="2" t="s">
        <v>144</v>
      </c>
      <c r="B1" s="3" t="str">
        <f t="shared" ref="B1:H1" si="0">""</f>
        <v/>
      </c>
      <c r="C1" s="3" t="str">
        <f t="shared" si="0"/>
        <v/>
      </c>
      <c r="D1" s="3" t="str">
        <f t="shared" si="0"/>
        <v/>
      </c>
      <c r="E1" s="3" t="str">
        <f t="shared" si="0"/>
        <v/>
      </c>
      <c r="F1" s="3" t="str">
        <f t="shared" si="0"/>
        <v/>
      </c>
      <c r="G1" s="4" t="str">
        <f t="shared" si="0"/>
        <v/>
      </c>
      <c r="H1" s="3" t="str">
        <f t="shared" si="0"/>
        <v/>
      </c>
    </row>
    <row r="2" s="1" customFormat="1" ht="21" customHeight="1" spans="1:8">
      <c r="A2" s="5" t="s">
        <v>1</v>
      </c>
      <c r="B2" s="6"/>
      <c r="C2" s="6"/>
      <c r="D2" s="6"/>
      <c r="E2" s="7" t="s">
        <v>2</v>
      </c>
      <c r="F2" s="6"/>
      <c r="G2" s="7" t="s">
        <v>3</v>
      </c>
      <c r="H2" s="6"/>
    </row>
    <row r="3" s="1" customFormat="1" spans="1:8">
      <c r="A3" s="6" t="s">
        <v>4</v>
      </c>
      <c r="B3" s="6" t="s">
        <v>5</v>
      </c>
      <c r="C3" s="6"/>
      <c r="D3" s="6" t="s">
        <v>7</v>
      </c>
      <c r="E3" s="6" t="s">
        <v>71</v>
      </c>
      <c r="F3" s="6" t="s">
        <v>72</v>
      </c>
      <c r="G3" s="6" t="s">
        <v>74</v>
      </c>
      <c r="H3" s="6" t="s">
        <v>75</v>
      </c>
    </row>
    <row r="4" s="1" customFormat="1" spans="1:8">
      <c r="A4" s="6" t="s">
        <v>8</v>
      </c>
      <c r="B4" s="6" t="s">
        <v>9</v>
      </c>
      <c r="C4" s="6" t="s">
        <v>145</v>
      </c>
      <c r="D4" s="6" t="s">
        <v>9</v>
      </c>
      <c r="E4" s="6" t="s">
        <v>63</v>
      </c>
      <c r="F4" s="6" t="s">
        <v>146</v>
      </c>
      <c r="G4" s="6" t="s">
        <v>147</v>
      </c>
      <c r="H4" s="6" t="s">
        <v>148</v>
      </c>
    </row>
    <row r="5" s="1" customFormat="1" spans="1:8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76</v>
      </c>
      <c r="G5" s="6" t="s">
        <v>77</v>
      </c>
      <c r="H5" s="6" t="s">
        <v>78</v>
      </c>
    </row>
    <row r="6" spans="1:8">
      <c r="A6" s="8">
        <f t="shared" ref="A6:A41" si="1">ROW()</f>
        <v>6</v>
      </c>
      <c r="B6" s="22" t="s">
        <v>149</v>
      </c>
      <c r="C6" s="23">
        <v>50442600</v>
      </c>
      <c r="D6" s="22" t="s">
        <v>16</v>
      </c>
      <c r="E6" s="23">
        <v>10979600</v>
      </c>
      <c r="F6" s="23">
        <v>10979600</v>
      </c>
      <c r="G6" s="23"/>
      <c r="H6" s="23"/>
    </row>
    <row r="7" spans="1:8">
      <c r="A7" s="8">
        <f t="shared" si="1"/>
        <v>7</v>
      </c>
      <c r="B7" s="22" t="s">
        <v>150</v>
      </c>
      <c r="C7" s="23"/>
      <c r="D7" s="22" t="s">
        <v>18</v>
      </c>
      <c r="E7" s="23"/>
      <c r="F7" s="23"/>
      <c r="G7" s="23"/>
      <c r="H7" s="23"/>
    </row>
    <row r="8" spans="1:8">
      <c r="A8" s="8">
        <f t="shared" si="1"/>
        <v>8</v>
      </c>
      <c r="B8" s="22" t="s">
        <v>151</v>
      </c>
      <c r="C8" s="23"/>
      <c r="D8" s="22" t="s">
        <v>20</v>
      </c>
      <c r="E8" s="23"/>
      <c r="F8" s="23"/>
      <c r="G8" s="23"/>
      <c r="H8" s="23"/>
    </row>
    <row r="9" spans="1:8">
      <c r="A9" s="8">
        <f t="shared" si="1"/>
        <v>9</v>
      </c>
      <c r="B9" s="22"/>
      <c r="C9" s="23"/>
      <c r="D9" s="22" t="s">
        <v>22</v>
      </c>
      <c r="E9" s="23"/>
      <c r="F9" s="23"/>
      <c r="G9" s="23"/>
      <c r="H9" s="23"/>
    </row>
    <row r="10" spans="1:8">
      <c r="A10" s="8">
        <f t="shared" si="1"/>
        <v>10</v>
      </c>
      <c r="B10" s="22"/>
      <c r="C10" s="23"/>
      <c r="D10" s="22" t="s">
        <v>24</v>
      </c>
      <c r="E10" s="23"/>
      <c r="F10" s="23"/>
      <c r="G10" s="23"/>
      <c r="H10" s="23"/>
    </row>
    <row r="11" spans="1:8">
      <c r="A11" s="8">
        <f t="shared" si="1"/>
        <v>11</v>
      </c>
      <c r="B11" s="22"/>
      <c r="C11" s="23"/>
      <c r="D11" s="22" t="s">
        <v>26</v>
      </c>
      <c r="E11" s="23"/>
      <c r="F11" s="23"/>
      <c r="G11" s="23"/>
      <c r="H11" s="23"/>
    </row>
    <row r="12" spans="1:8">
      <c r="A12" s="8">
        <f t="shared" si="1"/>
        <v>12</v>
      </c>
      <c r="B12" s="22"/>
      <c r="C12" s="23"/>
      <c r="D12" s="22" t="s">
        <v>28</v>
      </c>
      <c r="E12" s="23"/>
      <c r="F12" s="23"/>
      <c r="G12" s="23"/>
      <c r="H12" s="23"/>
    </row>
    <row r="13" spans="1:8">
      <c r="A13" s="8">
        <f t="shared" si="1"/>
        <v>13</v>
      </c>
      <c r="B13" s="22"/>
      <c r="C13" s="23"/>
      <c r="D13" s="22" t="s">
        <v>30</v>
      </c>
      <c r="E13" s="23">
        <v>1750300</v>
      </c>
      <c r="F13" s="23">
        <v>1750300</v>
      </c>
      <c r="G13" s="23"/>
      <c r="H13" s="23"/>
    </row>
    <row r="14" spans="1:8">
      <c r="A14" s="8">
        <f t="shared" si="1"/>
        <v>14</v>
      </c>
      <c r="B14" s="22"/>
      <c r="C14" s="23"/>
      <c r="D14" s="22" t="s">
        <v>32</v>
      </c>
      <c r="E14" s="23"/>
      <c r="F14" s="23"/>
      <c r="G14" s="23"/>
      <c r="H14" s="23"/>
    </row>
    <row r="15" spans="1:8">
      <c r="A15" s="8">
        <f t="shared" si="1"/>
        <v>15</v>
      </c>
      <c r="B15" s="22"/>
      <c r="C15" s="23"/>
      <c r="D15" s="22" t="s">
        <v>33</v>
      </c>
      <c r="E15" s="23">
        <v>565600</v>
      </c>
      <c r="F15" s="23">
        <v>565600</v>
      </c>
      <c r="G15" s="23"/>
      <c r="H15" s="23"/>
    </row>
    <row r="16" spans="1:8">
      <c r="A16" s="8">
        <f t="shared" si="1"/>
        <v>16</v>
      </c>
      <c r="B16" s="22"/>
      <c r="C16" s="23"/>
      <c r="D16" s="22" t="s">
        <v>34</v>
      </c>
      <c r="E16" s="23">
        <v>33920000</v>
      </c>
      <c r="F16" s="23">
        <v>33920000</v>
      </c>
      <c r="G16" s="23"/>
      <c r="H16" s="23"/>
    </row>
    <row r="17" spans="1:8">
      <c r="A17" s="8">
        <f t="shared" si="1"/>
        <v>17</v>
      </c>
      <c r="B17" s="22"/>
      <c r="C17" s="23"/>
      <c r="D17" s="22" t="s">
        <v>35</v>
      </c>
      <c r="E17" s="23"/>
      <c r="F17" s="23"/>
      <c r="G17" s="23"/>
      <c r="H17" s="23"/>
    </row>
    <row r="18" spans="1:8">
      <c r="A18" s="8">
        <f t="shared" si="1"/>
        <v>18</v>
      </c>
      <c r="B18" s="22"/>
      <c r="C18" s="23"/>
      <c r="D18" s="22" t="s">
        <v>36</v>
      </c>
      <c r="E18" s="23"/>
      <c r="F18" s="23"/>
      <c r="G18" s="23"/>
      <c r="H18" s="23"/>
    </row>
    <row r="19" spans="1:8">
      <c r="A19" s="8">
        <f t="shared" si="1"/>
        <v>19</v>
      </c>
      <c r="B19" s="22"/>
      <c r="C19" s="23"/>
      <c r="D19" s="22" t="s">
        <v>37</v>
      </c>
      <c r="E19" s="23"/>
      <c r="F19" s="23"/>
      <c r="G19" s="23"/>
      <c r="H19" s="23"/>
    </row>
    <row r="20" spans="1:8">
      <c r="A20" s="8">
        <f t="shared" si="1"/>
        <v>20</v>
      </c>
      <c r="B20" s="22"/>
      <c r="C20" s="23"/>
      <c r="D20" s="22" t="s">
        <v>38</v>
      </c>
      <c r="E20" s="23"/>
      <c r="F20" s="23"/>
      <c r="G20" s="23"/>
      <c r="H20" s="23"/>
    </row>
    <row r="21" spans="1:8">
      <c r="A21" s="8">
        <f t="shared" si="1"/>
        <v>21</v>
      </c>
      <c r="B21" s="22"/>
      <c r="C21" s="23"/>
      <c r="D21" s="22" t="s">
        <v>39</v>
      </c>
      <c r="E21" s="23">
        <v>1000000</v>
      </c>
      <c r="F21" s="23">
        <v>1000000</v>
      </c>
      <c r="G21" s="23"/>
      <c r="H21" s="23"/>
    </row>
    <row r="22" spans="1:8">
      <c r="A22" s="8">
        <f t="shared" si="1"/>
        <v>22</v>
      </c>
      <c r="B22" s="22"/>
      <c r="C22" s="23"/>
      <c r="D22" s="22" t="s">
        <v>40</v>
      </c>
      <c r="E22" s="23"/>
      <c r="F22" s="23"/>
      <c r="G22" s="23"/>
      <c r="H22" s="23"/>
    </row>
    <row r="23" spans="1:8">
      <c r="A23" s="8">
        <f t="shared" si="1"/>
        <v>23</v>
      </c>
      <c r="B23" s="22"/>
      <c r="C23" s="23"/>
      <c r="D23" s="22" t="s">
        <v>41</v>
      </c>
      <c r="E23" s="23"/>
      <c r="F23" s="23"/>
      <c r="G23" s="23"/>
      <c r="H23" s="23"/>
    </row>
    <row r="24" spans="1:8">
      <c r="A24" s="8">
        <f t="shared" si="1"/>
        <v>24</v>
      </c>
      <c r="B24" s="22"/>
      <c r="C24" s="23"/>
      <c r="D24" s="22" t="s">
        <v>42</v>
      </c>
      <c r="E24" s="23"/>
      <c r="F24" s="23"/>
      <c r="G24" s="23"/>
      <c r="H24" s="23"/>
    </row>
    <row r="25" spans="1:8">
      <c r="A25" s="8">
        <f t="shared" si="1"/>
        <v>25</v>
      </c>
      <c r="B25" s="22"/>
      <c r="C25" s="23"/>
      <c r="D25" s="22" t="s">
        <v>43</v>
      </c>
      <c r="E25" s="23">
        <v>638900</v>
      </c>
      <c r="F25" s="23">
        <v>638900</v>
      </c>
      <c r="G25" s="23"/>
      <c r="H25" s="23"/>
    </row>
    <row r="26" spans="1:8">
      <c r="A26" s="8">
        <f t="shared" si="1"/>
        <v>26</v>
      </c>
      <c r="B26" s="22"/>
      <c r="C26" s="23"/>
      <c r="D26" s="22" t="s">
        <v>44</v>
      </c>
      <c r="E26" s="23">
        <v>1588200</v>
      </c>
      <c r="F26" s="23">
        <v>1588200</v>
      </c>
      <c r="G26" s="23"/>
      <c r="H26" s="23"/>
    </row>
    <row r="27" spans="1:8">
      <c r="A27" s="8">
        <f t="shared" si="1"/>
        <v>27</v>
      </c>
      <c r="B27" s="22"/>
      <c r="C27" s="23"/>
      <c r="D27" s="22" t="s">
        <v>45</v>
      </c>
      <c r="E27" s="23"/>
      <c r="F27" s="23"/>
      <c r="G27" s="23"/>
      <c r="H27" s="23"/>
    </row>
    <row r="28" spans="1:8">
      <c r="A28" s="8">
        <f t="shared" si="1"/>
        <v>28</v>
      </c>
      <c r="B28" s="22"/>
      <c r="C28" s="23"/>
      <c r="D28" s="22" t="s">
        <v>46</v>
      </c>
      <c r="E28" s="23"/>
      <c r="F28" s="23"/>
      <c r="G28" s="23"/>
      <c r="H28" s="23"/>
    </row>
    <row r="29" spans="1:8">
      <c r="A29" s="8">
        <f t="shared" si="1"/>
        <v>29</v>
      </c>
      <c r="B29" s="22"/>
      <c r="C29" s="23"/>
      <c r="D29" s="22" t="s">
        <v>47</v>
      </c>
      <c r="E29" s="23"/>
      <c r="F29" s="23"/>
      <c r="G29" s="23"/>
      <c r="H29" s="23"/>
    </row>
    <row r="30" spans="1:8">
      <c r="A30" s="8">
        <f t="shared" si="1"/>
        <v>30</v>
      </c>
      <c r="B30" s="22"/>
      <c r="C30" s="23"/>
      <c r="D30" s="22" t="s">
        <v>48</v>
      </c>
      <c r="E30" s="23"/>
      <c r="F30" s="23"/>
      <c r="G30" s="23"/>
      <c r="H30" s="23"/>
    </row>
    <row r="31" spans="1:8">
      <c r="A31" s="8">
        <f t="shared" si="1"/>
        <v>31</v>
      </c>
      <c r="B31" s="22"/>
      <c r="C31" s="23"/>
      <c r="D31" s="22" t="s">
        <v>49</v>
      </c>
      <c r="E31" s="23"/>
      <c r="F31" s="23"/>
      <c r="G31" s="23"/>
      <c r="H31" s="23"/>
    </row>
    <row r="32" spans="1:8">
      <c r="A32" s="8">
        <f t="shared" si="1"/>
        <v>32</v>
      </c>
      <c r="B32" s="22"/>
      <c r="C32" s="23"/>
      <c r="D32" s="22" t="s">
        <v>50</v>
      </c>
      <c r="E32" s="23"/>
      <c r="F32" s="23"/>
      <c r="G32" s="23"/>
      <c r="H32" s="23"/>
    </row>
    <row r="33" spans="1:8">
      <c r="A33" s="8">
        <f t="shared" si="1"/>
        <v>33</v>
      </c>
      <c r="B33" s="22"/>
      <c r="C33" s="23"/>
      <c r="D33" s="22" t="s">
        <v>51</v>
      </c>
      <c r="E33" s="23"/>
      <c r="F33" s="23"/>
      <c r="G33" s="23"/>
      <c r="H33" s="23"/>
    </row>
    <row r="34" spans="1:8">
      <c r="A34" s="8">
        <f t="shared" si="1"/>
        <v>34</v>
      </c>
      <c r="B34" s="22"/>
      <c r="C34" s="23"/>
      <c r="D34" s="22" t="s">
        <v>52</v>
      </c>
      <c r="E34" s="23"/>
      <c r="F34" s="23"/>
      <c r="G34" s="23"/>
      <c r="H34" s="23"/>
    </row>
    <row r="35" spans="1:8">
      <c r="A35" s="8">
        <f t="shared" si="1"/>
        <v>35</v>
      </c>
      <c r="B35" s="22"/>
      <c r="C35" s="23"/>
      <c r="D35" s="22" t="s">
        <v>53</v>
      </c>
      <c r="E35" s="23"/>
      <c r="F35" s="23"/>
      <c r="G35" s="23"/>
      <c r="H35" s="23"/>
    </row>
    <row r="36" spans="1:8">
      <c r="A36" s="8">
        <f t="shared" si="1"/>
        <v>36</v>
      </c>
      <c r="B36" s="22" t="s">
        <v>54</v>
      </c>
      <c r="C36" s="23">
        <v>50442600</v>
      </c>
      <c r="D36" s="22" t="s">
        <v>55</v>
      </c>
      <c r="E36" s="23">
        <v>50442600</v>
      </c>
      <c r="F36" s="23">
        <v>50442600</v>
      </c>
      <c r="G36" s="23"/>
      <c r="H36" s="23"/>
    </row>
    <row r="37" spans="1:8">
      <c r="A37" s="8">
        <f t="shared" si="1"/>
        <v>37</v>
      </c>
      <c r="B37" s="22" t="s">
        <v>152</v>
      </c>
      <c r="C37" s="23"/>
      <c r="D37" s="22" t="s">
        <v>153</v>
      </c>
      <c r="E37" s="23"/>
      <c r="F37" s="23"/>
      <c r="G37" s="23"/>
      <c r="H37" s="23"/>
    </row>
    <row r="38" spans="1:8">
      <c r="A38" s="8">
        <f t="shared" si="1"/>
        <v>38</v>
      </c>
      <c r="B38" s="22" t="s">
        <v>149</v>
      </c>
      <c r="C38" s="23"/>
      <c r="D38" s="22"/>
      <c r="E38" s="23"/>
      <c r="F38" s="23"/>
      <c r="G38" s="23"/>
      <c r="H38" s="23"/>
    </row>
    <row r="39" spans="1:8">
      <c r="A39" s="8">
        <f t="shared" si="1"/>
        <v>39</v>
      </c>
      <c r="B39" s="22" t="s">
        <v>150</v>
      </c>
      <c r="C39" s="23"/>
      <c r="D39" s="22"/>
      <c r="E39" s="23"/>
      <c r="F39" s="23"/>
      <c r="G39" s="23"/>
      <c r="H39" s="23"/>
    </row>
    <row r="40" spans="1:8">
      <c r="A40" s="8">
        <f t="shared" si="1"/>
        <v>40</v>
      </c>
      <c r="B40" s="22" t="s">
        <v>151</v>
      </c>
      <c r="C40" s="23"/>
      <c r="D40" s="22"/>
      <c r="E40" s="23"/>
      <c r="F40" s="23"/>
      <c r="G40" s="23"/>
      <c r="H40" s="23"/>
    </row>
    <row r="41" spans="1:8">
      <c r="A41" s="8">
        <f t="shared" si="1"/>
        <v>41</v>
      </c>
      <c r="B41" s="22" t="s">
        <v>58</v>
      </c>
      <c r="C41" s="23">
        <v>50442600</v>
      </c>
      <c r="D41" s="22" t="s">
        <v>59</v>
      </c>
      <c r="E41" s="23">
        <v>50442600</v>
      </c>
      <c r="F41" s="23">
        <v>50442600</v>
      </c>
      <c r="G41" s="23"/>
      <c r="H41" s="23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H2" sqref="H2"/>
    </sheetView>
  </sheetViews>
  <sheetFormatPr defaultColWidth="9" defaultRowHeight="13.5" outlineLevelCol="7"/>
  <cols>
    <col min="1" max="1" width="9" customWidth="1"/>
    <col min="2" max="2" width="14.5" customWidth="1"/>
    <col min="3" max="3" width="36.75" customWidth="1"/>
    <col min="4" max="4" width="18" customWidth="1"/>
    <col min="5" max="5" width="27.375" customWidth="1"/>
    <col min="6" max="6" width="19" customWidth="1"/>
    <col min="8" max="8" width="10.75" customWidth="1"/>
  </cols>
  <sheetData>
    <row r="1" s="1" customFormat="1" ht="29.45" customHeight="1" spans="1:6">
      <c r="A1" s="2" t="s">
        <v>154</v>
      </c>
      <c r="B1" s="3" t="str">
        <f>""</f>
        <v/>
      </c>
      <c r="C1" s="3" t="str">
        <f>""</f>
        <v/>
      </c>
      <c r="D1" s="3" t="str">
        <f>""</f>
        <v/>
      </c>
      <c r="E1" s="4" t="str">
        <f>""</f>
        <v/>
      </c>
      <c r="F1" s="3" t="str">
        <f>""</f>
        <v/>
      </c>
    </row>
    <row r="2" s="1" customFormat="1" customHeight="1" spans="1:8">
      <c r="A2" s="5" t="s">
        <v>1</v>
      </c>
      <c r="B2" s="6"/>
      <c r="C2" s="6"/>
      <c r="D2" s="6"/>
      <c r="E2" s="5"/>
      <c r="F2" s="7" t="s">
        <v>2</v>
      </c>
      <c r="G2" s="6"/>
      <c r="H2" s="7" t="s">
        <v>3</v>
      </c>
    </row>
    <row r="3" s="1" customFormat="1" spans="1:8">
      <c r="A3" s="6" t="s">
        <v>4</v>
      </c>
      <c r="B3" s="6" t="s">
        <v>135</v>
      </c>
      <c r="C3" s="6"/>
      <c r="D3" s="6" t="s">
        <v>63</v>
      </c>
      <c r="E3" s="6" t="s">
        <v>136</v>
      </c>
      <c r="F3" s="6"/>
      <c r="G3" s="6"/>
      <c r="H3" s="6" t="s">
        <v>137</v>
      </c>
    </row>
    <row r="4" s="1" customFormat="1" spans="1:8">
      <c r="A4" s="6" t="s">
        <v>8</v>
      </c>
      <c r="B4" s="6" t="s">
        <v>66</v>
      </c>
      <c r="C4" s="6" t="s">
        <v>67</v>
      </c>
      <c r="D4" s="6"/>
      <c r="E4" s="6" t="s">
        <v>68</v>
      </c>
      <c r="F4" s="6" t="s">
        <v>155</v>
      </c>
      <c r="G4" s="6" t="s">
        <v>156</v>
      </c>
      <c r="H4" s="6" t="s">
        <v>143</v>
      </c>
    </row>
    <row r="5" s="1" customFormat="1" spans="1:8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76</v>
      </c>
      <c r="G5" s="6" t="s">
        <v>77</v>
      </c>
      <c r="H5" s="6" t="s">
        <v>78</v>
      </c>
    </row>
    <row r="6" spans="1:8">
      <c r="A6" s="8">
        <f t="shared" ref="A6:A31" si="0">ROW()</f>
        <v>6</v>
      </c>
      <c r="B6" s="9"/>
      <c r="C6" s="9" t="s">
        <v>63</v>
      </c>
      <c r="D6" s="10">
        <v>50442600</v>
      </c>
      <c r="E6" s="10">
        <v>13226300</v>
      </c>
      <c r="F6" s="10">
        <v>12337200</v>
      </c>
      <c r="G6" s="10">
        <v>889100</v>
      </c>
      <c r="H6" s="10">
        <v>37216300</v>
      </c>
    </row>
    <row r="7" spans="1:8">
      <c r="A7" s="8">
        <f t="shared" si="0"/>
        <v>7</v>
      </c>
      <c r="B7" s="9" t="s">
        <v>84</v>
      </c>
      <c r="C7" s="9" t="s">
        <v>85</v>
      </c>
      <c r="D7" s="10">
        <v>10979600</v>
      </c>
      <c r="E7" s="10">
        <v>10271500</v>
      </c>
      <c r="F7" s="10">
        <v>9487400</v>
      </c>
      <c r="G7" s="10">
        <v>784100</v>
      </c>
      <c r="H7" s="10">
        <v>708100</v>
      </c>
    </row>
    <row r="8" spans="1:8">
      <c r="A8" s="8">
        <f t="shared" si="0"/>
        <v>8</v>
      </c>
      <c r="B8" s="9" t="s">
        <v>86</v>
      </c>
      <c r="C8" s="9" t="s">
        <v>87</v>
      </c>
      <c r="D8" s="10">
        <v>10979600</v>
      </c>
      <c r="E8" s="10">
        <v>10271500</v>
      </c>
      <c r="F8" s="10">
        <v>9487400</v>
      </c>
      <c r="G8" s="10">
        <v>784100</v>
      </c>
      <c r="H8" s="10">
        <v>708100</v>
      </c>
    </row>
    <row r="9" spans="1:8">
      <c r="A9" s="8">
        <f t="shared" si="0"/>
        <v>9</v>
      </c>
      <c r="B9" s="9" t="s">
        <v>88</v>
      </c>
      <c r="C9" s="9" t="s">
        <v>89</v>
      </c>
      <c r="D9" s="10">
        <v>4674200</v>
      </c>
      <c r="E9" s="10">
        <v>4674200</v>
      </c>
      <c r="F9" s="10">
        <v>4159900</v>
      </c>
      <c r="G9" s="10">
        <v>514300</v>
      </c>
      <c r="H9" s="10"/>
    </row>
    <row r="10" spans="1:8">
      <c r="A10" s="8">
        <f t="shared" si="0"/>
        <v>10</v>
      </c>
      <c r="B10" s="9" t="s">
        <v>90</v>
      </c>
      <c r="C10" s="9" t="s">
        <v>91</v>
      </c>
      <c r="D10" s="10">
        <v>708100</v>
      </c>
      <c r="E10" s="10"/>
      <c r="F10" s="10"/>
      <c r="G10" s="10"/>
      <c r="H10" s="10">
        <v>708100</v>
      </c>
    </row>
    <row r="11" spans="1:8">
      <c r="A11" s="8">
        <f t="shared" si="0"/>
        <v>11</v>
      </c>
      <c r="B11" s="9" t="s">
        <v>92</v>
      </c>
      <c r="C11" s="9" t="s">
        <v>93</v>
      </c>
      <c r="D11" s="10">
        <v>5597300</v>
      </c>
      <c r="E11" s="10">
        <v>5597300</v>
      </c>
      <c r="F11" s="10">
        <v>5327500</v>
      </c>
      <c r="G11" s="10">
        <v>269800</v>
      </c>
      <c r="H11" s="10"/>
    </row>
    <row r="12" spans="1:8">
      <c r="A12" s="8">
        <f t="shared" si="0"/>
        <v>12</v>
      </c>
      <c r="B12" s="9" t="s">
        <v>94</v>
      </c>
      <c r="C12" s="9" t="s">
        <v>95</v>
      </c>
      <c r="D12" s="10">
        <v>1750300</v>
      </c>
      <c r="E12" s="10">
        <v>1750300</v>
      </c>
      <c r="F12" s="10">
        <v>1645300</v>
      </c>
      <c r="G12" s="10">
        <v>105000</v>
      </c>
      <c r="H12" s="10"/>
    </row>
    <row r="13" spans="1:8">
      <c r="A13" s="8">
        <f t="shared" si="0"/>
        <v>13</v>
      </c>
      <c r="B13" s="9" t="s">
        <v>96</v>
      </c>
      <c r="C13" s="9" t="s">
        <v>97</v>
      </c>
      <c r="D13" s="10">
        <v>1750300</v>
      </c>
      <c r="E13" s="10">
        <v>1750300</v>
      </c>
      <c r="F13" s="10">
        <v>1645300</v>
      </c>
      <c r="G13" s="10">
        <v>105000</v>
      </c>
      <c r="H13" s="10"/>
    </row>
    <row r="14" spans="1:8">
      <c r="A14" s="8">
        <f t="shared" si="0"/>
        <v>14</v>
      </c>
      <c r="B14" s="9" t="s">
        <v>98</v>
      </c>
      <c r="C14" s="9" t="s">
        <v>99</v>
      </c>
      <c r="D14" s="10">
        <v>637600</v>
      </c>
      <c r="E14" s="10">
        <v>637600</v>
      </c>
      <c r="F14" s="10">
        <v>532600</v>
      </c>
      <c r="G14" s="10">
        <v>105000</v>
      </c>
      <c r="H14" s="10"/>
    </row>
    <row r="15" spans="1:8">
      <c r="A15" s="8">
        <f t="shared" si="0"/>
        <v>15</v>
      </c>
      <c r="B15" s="9" t="s">
        <v>100</v>
      </c>
      <c r="C15" s="9" t="s">
        <v>101</v>
      </c>
      <c r="D15" s="10">
        <v>851800</v>
      </c>
      <c r="E15" s="10">
        <v>851800</v>
      </c>
      <c r="F15" s="10">
        <v>851800</v>
      </c>
      <c r="G15" s="10"/>
      <c r="H15" s="10"/>
    </row>
    <row r="16" spans="1:8">
      <c r="A16" s="8">
        <f t="shared" si="0"/>
        <v>16</v>
      </c>
      <c r="B16" s="9" t="s">
        <v>102</v>
      </c>
      <c r="C16" s="9" t="s">
        <v>103</v>
      </c>
      <c r="D16" s="10">
        <v>260900</v>
      </c>
      <c r="E16" s="10">
        <v>260900</v>
      </c>
      <c r="F16" s="10">
        <v>260900</v>
      </c>
      <c r="G16" s="10"/>
      <c r="H16" s="10"/>
    </row>
    <row r="17" spans="1:8">
      <c r="A17" s="8">
        <f t="shared" si="0"/>
        <v>17</v>
      </c>
      <c r="B17" s="9" t="s">
        <v>104</v>
      </c>
      <c r="C17" s="9" t="s">
        <v>105</v>
      </c>
      <c r="D17" s="10">
        <v>565600</v>
      </c>
      <c r="E17" s="10">
        <v>565600</v>
      </c>
      <c r="F17" s="10">
        <v>565600</v>
      </c>
      <c r="G17" s="10"/>
      <c r="H17" s="10"/>
    </row>
    <row r="18" spans="1:8">
      <c r="A18" s="8">
        <f t="shared" si="0"/>
        <v>18</v>
      </c>
      <c r="B18" s="9" t="s">
        <v>106</v>
      </c>
      <c r="C18" s="9" t="s">
        <v>107</v>
      </c>
      <c r="D18" s="10">
        <v>565600</v>
      </c>
      <c r="E18" s="10">
        <v>565600</v>
      </c>
      <c r="F18" s="10">
        <v>565600</v>
      </c>
      <c r="G18" s="10"/>
      <c r="H18" s="10"/>
    </row>
    <row r="19" spans="1:8">
      <c r="A19" s="8">
        <f t="shared" si="0"/>
        <v>19</v>
      </c>
      <c r="B19" s="9" t="s">
        <v>108</v>
      </c>
      <c r="C19" s="9" t="s">
        <v>109</v>
      </c>
      <c r="D19" s="10">
        <v>565600</v>
      </c>
      <c r="E19" s="10">
        <v>565600</v>
      </c>
      <c r="F19" s="10">
        <v>565600</v>
      </c>
      <c r="G19" s="10"/>
      <c r="H19" s="10"/>
    </row>
    <row r="20" spans="1:8">
      <c r="A20" s="8">
        <f t="shared" si="0"/>
        <v>20</v>
      </c>
      <c r="B20" s="9" t="s">
        <v>110</v>
      </c>
      <c r="C20" s="9" t="s">
        <v>111</v>
      </c>
      <c r="D20" s="10">
        <v>33920000</v>
      </c>
      <c r="E20" s="10"/>
      <c r="F20" s="10"/>
      <c r="G20" s="10"/>
      <c r="H20" s="10">
        <v>33920000</v>
      </c>
    </row>
    <row r="21" spans="1:8">
      <c r="A21" s="8">
        <f t="shared" si="0"/>
        <v>21</v>
      </c>
      <c r="B21" s="9" t="s">
        <v>112</v>
      </c>
      <c r="C21" s="9" t="s">
        <v>113</v>
      </c>
      <c r="D21" s="10">
        <v>33920000</v>
      </c>
      <c r="E21" s="10"/>
      <c r="F21" s="10"/>
      <c r="G21" s="10"/>
      <c r="H21" s="10">
        <v>33920000</v>
      </c>
    </row>
    <row r="22" spans="1:8">
      <c r="A22" s="8">
        <f t="shared" si="0"/>
        <v>22</v>
      </c>
      <c r="B22" s="9" t="s">
        <v>114</v>
      </c>
      <c r="C22" s="9" t="s">
        <v>115</v>
      </c>
      <c r="D22" s="10">
        <v>33920000</v>
      </c>
      <c r="E22" s="10"/>
      <c r="F22" s="10"/>
      <c r="G22" s="10"/>
      <c r="H22" s="10">
        <v>33920000</v>
      </c>
    </row>
    <row r="23" spans="1:8">
      <c r="A23" s="8">
        <f t="shared" si="0"/>
        <v>23</v>
      </c>
      <c r="B23" s="9" t="s">
        <v>116</v>
      </c>
      <c r="C23" s="9" t="s">
        <v>117</v>
      </c>
      <c r="D23" s="10">
        <v>1000000</v>
      </c>
      <c r="E23" s="10"/>
      <c r="F23" s="10"/>
      <c r="G23" s="10"/>
      <c r="H23" s="10">
        <v>1000000</v>
      </c>
    </row>
    <row r="24" spans="1:8">
      <c r="A24" s="8">
        <f t="shared" si="0"/>
        <v>24</v>
      </c>
      <c r="B24" s="9" t="s">
        <v>118</v>
      </c>
      <c r="C24" s="9" t="s">
        <v>119</v>
      </c>
      <c r="D24" s="10">
        <v>1000000</v>
      </c>
      <c r="E24" s="10"/>
      <c r="F24" s="10"/>
      <c r="G24" s="10"/>
      <c r="H24" s="10">
        <v>1000000</v>
      </c>
    </row>
    <row r="25" spans="1:8">
      <c r="A25" s="8">
        <f t="shared" si="0"/>
        <v>25</v>
      </c>
      <c r="B25" s="9" t="s">
        <v>120</v>
      </c>
      <c r="C25" s="9" t="s">
        <v>121</v>
      </c>
      <c r="D25" s="10">
        <v>1000000</v>
      </c>
      <c r="E25" s="10"/>
      <c r="F25" s="10"/>
      <c r="G25" s="10"/>
      <c r="H25" s="10">
        <v>1000000</v>
      </c>
    </row>
    <row r="26" spans="1:8">
      <c r="A26" s="8">
        <f t="shared" si="0"/>
        <v>26</v>
      </c>
      <c r="B26" s="9" t="s">
        <v>122</v>
      </c>
      <c r="C26" s="9" t="s">
        <v>123</v>
      </c>
      <c r="D26" s="10">
        <v>638900</v>
      </c>
      <c r="E26" s="10">
        <v>638900</v>
      </c>
      <c r="F26" s="10">
        <v>638900</v>
      </c>
      <c r="G26" s="10"/>
      <c r="H26" s="10"/>
    </row>
    <row r="27" spans="1:8">
      <c r="A27" s="8">
        <f t="shared" si="0"/>
        <v>27</v>
      </c>
      <c r="B27" s="9" t="s">
        <v>124</v>
      </c>
      <c r="C27" s="9" t="s">
        <v>125</v>
      </c>
      <c r="D27" s="10">
        <v>638900</v>
      </c>
      <c r="E27" s="10">
        <v>638900</v>
      </c>
      <c r="F27" s="10">
        <v>638900</v>
      </c>
      <c r="G27" s="10"/>
      <c r="H27" s="10"/>
    </row>
    <row r="28" spans="1:8">
      <c r="A28" s="8">
        <f t="shared" si="0"/>
        <v>28</v>
      </c>
      <c r="B28" s="9" t="s">
        <v>126</v>
      </c>
      <c r="C28" s="9" t="s">
        <v>127</v>
      </c>
      <c r="D28" s="10">
        <v>638900</v>
      </c>
      <c r="E28" s="10">
        <v>638900</v>
      </c>
      <c r="F28" s="10">
        <v>638900</v>
      </c>
      <c r="G28" s="10"/>
      <c r="H28" s="10"/>
    </row>
    <row r="29" spans="1:8">
      <c r="A29" s="8">
        <f t="shared" si="0"/>
        <v>29</v>
      </c>
      <c r="B29" s="9" t="s">
        <v>128</v>
      </c>
      <c r="C29" s="9" t="s">
        <v>129</v>
      </c>
      <c r="D29" s="10">
        <v>1588200</v>
      </c>
      <c r="E29" s="10"/>
      <c r="F29" s="10"/>
      <c r="G29" s="10"/>
      <c r="H29" s="10">
        <v>1588200</v>
      </c>
    </row>
    <row r="30" spans="1:8">
      <c r="A30" s="8">
        <f t="shared" si="0"/>
        <v>30</v>
      </c>
      <c r="B30" s="9" t="s">
        <v>130</v>
      </c>
      <c r="C30" s="9" t="s">
        <v>131</v>
      </c>
      <c r="D30" s="10">
        <v>1588200</v>
      </c>
      <c r="E30" s="10"/>
      <c r="F30" s="10"/>
      <c r="G30" s="10"/>
      <c r="H30" s="10">
        <v>1588200</v>
      </c>
    </row>
    <row r="31" spans="1:8">
      <c r="A31" s="8">
        <f t="shared" si="0"/>
        <v>31</v>
      </c>
      <c r="B31" s="9" t="s">
        <v>132</v>
      </c>
      <c r="C31" s="9" t="s">
        <v>133</v>
      </c>
      <c r="D31" s="10">
        <v>1588200</v>
      </c>
      <c r="E31" s="10"/>
      <c r="F31" s="10"/>
      <c r="G31" s="10"/>
      <c r="H31" s="10">
        <v>1588200</v>
      </c>
    </row>
  </sheetData>
  <mergeCells count="8">
    <mergeCell ref="A1:F1"/>
    <mergeCell ref="A2:E2"/>
    <mergeCell ref="F2:G2"/>
    <mergeCell ref="B3:C3"/>
    <mergeCell ref="E3:G3"/>
    <mergeCell ref="A3:A4"/>
    <mergeCell ref="D3:D4"/>
    <mergeCell ref="H3:H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D32" sqref="D32"/>
    </sheetView>
  </sheetViews>
  <sheetFormatPr defaultColWidth="9" defaultRowHeight="13.5" outlineLevelCol="5"/>
  <cols>
    <col min="2" max="2" width="16.5" customWidth="1"/>
    <col min="3" max="3" width="30" customWidth="1"/>
    <col min="4" max="4" width="22.5" customWidth="1"/>
    <col min="5" max="5" width="23.75" customWidth="1"/>
    <col min="6" max="6" width="22.75" customWidth="1"/>
  </cols>
  <sheetData>
    <row r="1" ht="26.45" customHeight="1" spans="1:6">
      <c r="A1" s="2" t="s">
        <v>157</v>
      </c>
      <c r="B1" s="3" t="str">
        <f>""</f>
        <v/>
      </c>
      <c r="C1" s="3" t="str">
        <f>""</f>
        <v/>
      </c>
      <c r="D1" s="3" t="str">
        <f>""</f>
        <v/>
      </c>
      <c r="E1" s="4" t="str">
        <f>""</f>
        <v/>
      </c>
      <c r="F1" s="3" t="str">
        <f>""</f>
        <v/>
      </c>
    </row>
    <row r="2" customHeight="1" spans="1:6">
      <c r="A2" s="5" t="s">
        <v>1</v>
      </c>
      <c r="B2" s="6"/>
      <c r="C2" s="6"/>
      <c r="D2" s="6"/>
      <c r="E2" s="7" t="s">
        <v>2</v>
      </c>
      <c r="F2" s="7" t="s">
        <v>3</v>
      </c>
    </row>
    <row r="3" spans="1:6">
      <c r="A3" s="6" t="s">
        <v>4</v>
      </c>
      <c r="B3" s="6" t="s">
        <v>158</v>
      </c>
      <c r="C3" s="6"/>
      <c r="D3" s="6" t="s">
        <v>159</v>
      </c>
      <c r="E3" s="6" t="s">
        <v>136</v>
      </c>
      <c r="F3" s="6" t="s">
        <v>137</v>
      </c>
    </row>
    <row r="4" spans="1:6">
      <c r="A4" s="6" t="s">
        <v>8</v>
      </c>
      <c r="B4" s="6" t="s">
        <v>66</v>
      </c>
      <c r="C4" s="6" t="s">
        <v>67</v>
      </c>
      <c r="D4" s="6" t="s">
        <v>63</v>
      </c>
      <c r="E4" s="6" t="s">
        <v>155</v>
      </c>
      <c r="F4" s="6" t="s">
        <v>156</v>
      </c>
    </row>
    <row r="5" s="1" customFormat="1" spans="1:6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76</v>
      </c>
    </row>
    <row r="6" spans="1:6">
      <c r="A6" s="8">
        <f t="shared" ref="A6:A31" si="0">ROW()</f>
        <v>6</v>
      </c>
      <c r="B6" s="9"/>
      <c r="C6" s="9" t="s">
        <v>63</v>
      </c>
      <c r="D6" s="10">
        <v>13226300</v>
      </c>
      <c r="E6" s="10">
        <v>12337200</v>
      </c>
      <c r="F6" s="10">
        <v>889100</v>
      </c>
    </row>
    <row r="7" spans="1:6">
      <c r="A7" s="8">
        <f t="shared" si="0"/>
        <v>7</v>
      </c>
      <c r="B7" s="9" t="s">
        <v>160</v>
      </c>
      <c r="C7" s="9" t="s">
        <v>161</v>
      </c>
      <c r="D7" s="10">
        <v>11756000</v>
      </c>
      <c r="E7" s="10">
        <v>11756000</v>
      </c>
      <c r="F7" s="10"/>
    </row>
    <row r="8" spans="1:6">
      <c r="A8" s="8">
        <f t="shared" si="0"/>
        <v>8</v>
      </c>
      <c r="B8" s="9" t="s">
        <v>162</v>
      </c>
      <c r="C8" s="9" t="s">
        <v>163</v>
      </c>
      <c r="D8" s="10">
        <v>2887500</v>
      </c>
      <c r="E8" s="10">
        <v>2887500</v>
      </c>
      <c r="F8" s="10"/>
    </row>
    <row r="9" spans="1:6">
      <c r="A9" s="8">
        <f t="shared" si="0"/>
        <v>9</v>
      </c>
      <c r="B9" s="9" t="s">
        <v>164</v>
      </c>
      <c r="C9" s="9" t="s">
        <v>165</v>
      </c>
      <c r="D9" s="10">
        <v>1360600</v>
      </c>
      <c r="E9" s="10">
        <v>1360600</v>
      </c>
      <c r="F9" s="10"/>
    </row>
    <row r="10" spans="1:6">
      <c r="A10" s="8">
        <f t="shared" si="0"/>
        <v>10</v>
      </c>
      <c r="B10" s="9" t="s">
        <v>166</v>
      </c>
      <c r="C10" s="9" t="s">
        <v>167</v>
      </c>
      <c r="D10" s="10">
        <v>89700</v>
      </c>
      <c r="E10" s="10">
        <v>89700</v>
      </c>
      <c r="F10" s="10"/>
    </row>
    <row r="11" spans="1:6">
      <c r="A11" s="8">
        <f t="shared" si="0"/>
        <v>11</v>
      </c>
      <c r="B11" s="9" t="s">
        <v>168</v>
      </c>
      <c r="C11" s="9" t="s">
        <v>169</v>
      </c>
      <c r="D11" s="10">
        <v>1599300</v>
      </c>
      <c r="E11" s="10">
        <v>1599300</v>
      </c>
      <c r="F11" s="10"/>
    </row>
    <row r="12" spans="1:6">
      <c r="A12" s="8">
        <f t="shared" si="0"/>
        <v>12</v>
      </c>
      <c r="B12" s="9" t="s">
        <v>170</v>
      </c>
      <c r="C12" s="9" t="s">
        <v>171</v>
      </c>
      <c r="D12" s="10">
        <v>851800</v>
      </c>
      <c r="E12" s="10">
        <v>851800</v>
      </c>
      <c r="F12" s="10"/>
    </row>
    <row r="13" spans="1:6">
      <c r="A13" s="8">
        <f t="shared" si="0"/>
        <v>13</v>
      </c>
      <c r="B13" s="9" t="s">
        <v>172</v>
      </c>
      <c r="C13" s="9" t="s">
        <v>173</v>
      </c>
      <c r="D13" s="10">
        <v>260900</v>
      </c>
      <c r="E13" s="10">
        <v>260900</v>
      </c>
      <c r="F13" s="10"/>
    </row>
    <row r="14" spans="1:6">
      <c r="A14" s="8">
        <f t="shared" si="0"/>
        <v>14</v>
      </c>
      <c r="B14" s="9" t="s">
        <v>174</v>
      </c>
      <c r="C14" s="9" t="s">
        <v>175</v>
      </c>
      <c r="D14" s="10">
        <v>557100</v>
      </c>
      <c r="E14" s="10">
        <v>557100</v>
      </c>
      <c r="F14" s="10"/>
    </row>
    <row r="15" spans="1:6">
      <c r="A15" s="8">
        <f t="shared" si="0"/>
        <v>15</v>
      </c>
      <c r="B15" s="9" t="s">
        <v>176</v>
      </c>
      <c r="C15" s="9" t="s">
        <v>177</v>
      </c>
      <c r="D15" s="10">
        <v>59100</v>
      </c>
      <c r="E15" s="10">
        <v>59100</v>
      </c>
      <c r="F15" s="10"/>
    </row>
    <row r="16" spans="1:6">
      <c r="A16" s="8">
        <f t="shared" si="0"/>
        <v>16</v>
      </c>
      <c r="B16" s="9" t="s">
        <v>178</v>
      </c>
      <c r="C16" s="9" t="s">
        <v>127</v>
      </c>
      <c r="D16" s="10">
        <v>638900</v>
      </c>
      <c r="E16" s="10">
        <v>638900</v>
      </c>
      <c r="F16" s="10"/>
    </row>
    <row r="17" spans="1:6">
      <c r="A17" s="8">
        <f t="shared" si="0"/>
        <v>17</v>
      </c>
      <c r="B17" s="9" t="s">
        <v>179</v>
      </c>
      <c r="C17" s="9" t="s">
        <v>180</v>
      </c>
      <c r="D17" s="10">
        <v>3451100</v>
      </c>
      <c r="E17" s="10">
        <v>3451100</v>
      </c>
      <c r="F17" s="10"/>
    </row>
    <row r="18" spans="1:6">
      <c r="A18" s="8">
        <f t="shared" si="0"/>
        <v>18</v>
      </c>
      <c r="B18" s="9" t="s">
        <v>181</v>
      </c>
      <c r="C18" s="9" t="s">
        <v>182</v>
      </c>
      <c r="D18" s="10">
        <v>889100</v>
      </c>
      <c r="E18" s="10"/>
      <c r="F18" s="10">
        <v>889100</v>
      </c>
    </row>
    <row r="19" spans="1:6">
      <c r="A19" s="8">
        <f t="shared" si="0"/>
        <v>19</v>
      </c>
      <c r="B19" s="9" t="s">
        <v>183</v>
      </c>
      <c r="C19" s="9" t="s">
        <v>184</v>
      </c>
      <c r="D19" s="10">
        <v>194800</v>
      </c>
      <c r="E19" s="10"/>
      <c r="F19" s="10">
        <v>194800</v>
      </c>
    </row>
    <row r="20" spans="1:6">
      <c r="A20" s="8">
        <f t="shared" si="0"/>
        <v>20</v>
      </c>
      <c r="B20" s="9" t="s">
        <v>185</v>
      </c>
      <c r="C20" s="9" t="s">
        <v>186</v>
      </c>
      <c r="D20" s="10">
        <v>123400</v>
      </c>
      <c r="E20" s="10"/>
      <c r="F20" s="10">
        <v>123400</v>
      </c>
    </row>
    <row r="21" spans="1:6">
      <c r="A21" s="8">
        <f t="shared" si="0"/>
        <v>21</v>
      </c>
      <c r="B21" s="9" t="s">
        <v>187</v>
      </c>
      <c r="C21" s="9" t="s">
        <v>188</v>
      </c>
      <c r="D21" s="10">
        <v>1200</v>
      </c>
      <c r="E21" s="10"/>
      <c r="F21" s="10">
        <v>1200</v>
      </c>
    </row>
    <row r="22" spans="1:6">
      <c r="A22" s="8">
        <f t="shared" si="0"/>
        <v>22</v>
      </c>
      <c r="B22" s="9" t="s">
        <v>189</v>
      </c>
      <c r="C22" s="9" t="s">
        <v>190</v>
      </c>
      <c r="D22" s="10">
        <v>32000</v>
      </c>
      <c r="E22" s="10"/>
      <c r="F22" s="10">
        <v>32000</v>
      </c>
    </row>
    <row r="23" spans="1:6">
      <c r="A23" s="8">
        <f t="shared" si="0"/>
        <v>23</v>
      </c>
      <c r="B23" s="9" t="s">
        <v>191</v>
      </c>
      <c r="C23" s="9" t="s">
        <v>192</v>
      </c>
      <c r="D23" s="10">
        <v>106800</v>
      </c>
      <c r="E23" s="10"/>
      <c r="F23" s="10">
        <v>106800</v>
      </c>
    </row>
    <row r="24" spans="1:6">
      <c r="A24" s="8">
        <f t="shared" si="0"/>
        <v>24</v>
      </c>
      <c r="B24" s="9" t="s">
        <v>193</v>
      </c>
      <c r="C24" s="9" t="s">
        <v>194</v>
      </c>
      <c r="D24" s="10">
        <v>72300</v>
      </c>
      <c r="E24" s="10"/>
      <c r="F24" s="10">
        <v>72300</v>
      </c>
    </row>
    <row r="25" spans="1:6">
      <c r="A25" s="8">
        <f t="shared" si="0"/>
        <v>25</v>
      </c>
      <c r="B25" s="9" t="s">
        <v>195</v>
      </c>
      <c r="C25" s="9" t="s">
        <v>196</v>
      </c>
      <c r="D25" s="10">
        <v>108000</v>
      </c>
      <c r="E25" s="10"/>
      <c r="F25" s="10">
        <v>108000</v>
      </c>
    </row>
    <row r="26" spans="1:6">
      <c r="A26" s="8">
        <f t="shared" si="0"/>
        <v>26</v>
      </c>
      <c r="B26" s="9" t="s">
        <v>197</v>
      </c>
      <c r="C26" s="9" t="s">
        <v>198</v>
      </c>
      <c r="D26" s="10">
        <v>139800</v>
      </c>
      <c r="E26" s="10"/>
      <c r="F26" s="10">
        <v>139800</v>
      </c>
    </row>
    <row r="27" spans="1:6">
      <c r="A27" s="8">
        <f t="shared" si="0"/>
        <v>27</v>
      </c>
      <c r="B27" s="9" t="s">
        <v>199</v>
      </c>
      <c r="C27" s="9" t="s">
        <v>200</v>
      </c>
      <c r="D27" s="10">
        <v>110800</v>
      </c>
      <c r="E27" s="10"/>
      <c r="F27" s="10">
        <v>110800</v>
      </c>
    </row>
    <row r="28" spans="1:6">
      <c r="A28" s="8">
        <f t="shared" si="0"/>
        <v>28</v>
      </c>
      <c r="B28" s="9" t="s">
        <v>201</v>
      </c>
      <c r="C28" s="9" t="s">
        <v>202</v>
      </c>
      <c r="D28" s="10">
        <v>581200</v>
      </c>
      <c r="E28" s="10">
        <v>581200</v>
      </c>
      <c r="F28" s="10"/>
    </row>
    <row r="29" spans="1:6">
      <c r="A29" s="8">
        <f t="shared" si="0"/>
        <v>29</v>
      </c>
      <c r="B29" s="9" t="s">
        <v>203</v>
      </c>
      <c r="C29" s="9" t="s">
        <v>204</v>
      </c>
      <c r="D29" s="10">
        <v>532600</v>
      </c>
      <c r="E29" s="10">
        <v>532600</v>
      </c>
      <c r="F29" s="10"/>
    </row>
    <row r="30" spans="1:6">
      <c r="A30" s="8">
        <f t="shared" si="0"/>
        <v>30</v>
      </c>
      <c r="B30" s="9" t="s">
        <v>205</v>
      </c>
      <c r="C30" s="9" t="s">
        <v>206</v>
      </c>
      <c r="D30" s="10">
        <v>45100</v>
      </c>
      <c r="E30" s="10">
        <v>45100</v>
      </c>
      <c r="F30" s="10"/>
    </row>
    <row r="31" spans="1:6">
      <c r="A31" s="8">
        <f t="shared" si="0"/>
        <v>31</v>
      </c>
      <c r="B31" s="9" t="s">
        <v>207</v>
      </c>
      <c r="C31" s="9" t="s">
        <v>208</v>
      </c>
      <c r="D31" s="10">
        <v>3500</v>
      </c>
      <c r="E31" s="10">
        <v>3500</v>
      </c>
      <c r="F31" s="10"/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M23" sqref="M23"/>
    </sheetView>
  </sheetViews>
  <sheetFormatPr defaultColWidth="9" defaultRowHeight="13.5" outlineLevelCol="5"/>
  <cols>
    <col min="1" max="1" width="11.125" customWidth="1"/>
    <col min="2" max="2" width="14.5" customWidth="1"/>
    <col min="3" max="3" width="31.75" customWidth="1"/>
    <col min="4" max="4" width="17.125" customWidth="1"/>
    <col min="5" max="5" width="23.375" customWidth="1"/>
    <col min="6" max="6" width="16.5" customWidth="1"/>
  </cols>
  <sheetData>
    <row r="1" s="1" customFormat="1" ht="27.6" customHeight="1" spans="1:6">
      <c r="A1" s="21" t="s">
        <v>209</v>
      </c>
      <c r="B1" s="21"/>
      <c r="C1" s="21" t="s">
        <v>210</v>
      </c>
      <c r="D1" s="21" t="s">
        <v>210</v>
      </c>
      <c r="E1" s="21" t="s">
        <v>210</v>
      </c>
      <c r="F1" s="21" t="s">
        <v>210</v>
      </c>
    </row>
    <row r="2" s="1" customFormat="1" spans="1:6">
      <c r="A2" s="14" t="s">
        <v>211</v>
      </c>
      <c r="B2" s="12" t="str">
        <f>""</f>
        <v/>
      </c>
      <c r="C2" s="13" t="s">
        <v>212</v>
      </c>
      <c r="D2" s="12" t="str">
        <f>""</f>
        <v/>
      </c>
      <c r="E2" s="13" t="s">
        <v>2</v>
      </c>
      <c r="F2" s="13" t="s">
        <v>213</v>
      </c>
    </row>
    <row r="3" s="1" customFormat="1" spans="1:6">
      <c r="A3" s="12" t="s">
        <v>4</v>
      </c>
      <c r="B3" s="12" t="s">
        <v>214</v>
      </c>
      <c r="C3" s="12" t="str">
        <f>""</f>
        <v/>
      </c>
      <c r="D3" s="12" t="s">
        <v>63</v>
      </c>
      <c r="E3" s="12" t="s">
        <v>136</v>
      </c>
      <c r="F3" s="12" t="s">
        <v>137</v>
      </c>
    </row>
    <row r="4" s="1" customFormat="1" spans="1:6">
      <c r="A4" s="12" t="s">
        <v>8</v>
      </c>
      <c r="B4" s="12" t="s">
        <v>215</v>
      </c>
      <c r="C4" s="12" t="s">
        <v>67</v>
      </c>
      <c r="D4" s="12" t="str">
        <f>""</f>
        <v/>
      </c>
      <c r="E4" s="12" t="str">
        <f>""</f>
        <v/>
      </c>
      <c r="F4" s="12" t="s">
        <v>143</v>
      </c>
    </row>
    <row r="5" s="1" customFormat="1" spans="1:6">
      <c r="A5" s="12" t="s">
        <v>8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76</v>
      </c>
    </row>
    <row r="6" spans="1:1">
      <c r="A6" t="s">
        <v>216</v>
      </c>
    </row>
    <row r="9" spans="1:1">
      <c r="A9" s="1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F19" sqref="F19"/>
    </sheetView>
  </sheetViews>
  <sheetFormatPr defaultColWidth="9" defaultRowHeight="13.5" outlineLevelRow="6" outlineLevelCol="5"/>
  <cols>
    <col min="2" max="2" width="15.875" customWidth="1"/>
    <col min="3" max="3" width="11.375" customWidth="1"/>
    <col min="4" max="4" width="13" customWidth="1"/>
    <col min="5" max="5" width="19.625" customWidth="1"/>
    <col min="6" max="6" width="20.875" customWidth="1"/>
  </cols>
  <sheetData>
    <row r="1" s="1" customFormat="1" ht="28.15" customHeight="1" spans="1:6">
      <c r="A1" s="11" t="s">
        <v>217</v>
      </c>
      <c r="B1" s="12" t="str">
        <f>""</f>
        <v/>
      </c>
      <c r="C1" s="12" t="str">
        <f>""</f>
        <v/>
      </c>
      <c r="D1" s="12" t="str">
        <f>""</f>
        <v/>
      </c>
      <c r="E1" s="13" t="str">
        <f>""</f>
        <v/>
      </c>
      <c r="F1" s="12" t="str">
        <f>""</f>
        <v/>
      </c>
    </row>
    <row r="2" s="1" customFormat="1" spans="1:6">
      <c r="A2" s="14" t="s">
        <v>211</v>
      </c>
      <c r="B2" s="12" t="str">
        <f>""</f>
        <v/>
      </c>
      <c r="C2" s="13" t="s">
        <v>212</v>
      </c>
      <c r="D2" s="12" t="str">
        <f>""</f>
        <v/>
      </c>
      <c r="E2" s="13" t="s">
        <v>2</v>
      </c>
      <c r="F2" s="13" t="s">
        <v>213</v>
      </c>
    </row>
    <row r="3" s="1" customFormat="1" spans="1:6">
      <c r="A3" s="12" t="s">
        <v>4</v>
      </c>
      <c r="B3" s="12" t="s">
        <v>214</v>
      </c>
      <c r="C3" s="12" t="str">
        <f>""</f>
        <v/>
      </c>
      <c r="D3" s="12" t="s">
        <v>63</v>
      </c>
      <c r="E3" s="12" t="s">
        <v>136</v>
      </c>
      <c r="F3" s="12" t="s">
        <v>137</v>
      </c>
    </row>
    <row r="4" s="1" customFormat="1" spans="1:6">
      <c r="A4" s="12" t="s">
        <v>8</v>
      </c>
      <c r="B4" s="12" t="s">
        <v>215</v>
      </c>
      <c r="C4" s="12" t="s">
        <v>67</v>
      </c>
      <c r="D4" s="12" t="str">
        <f>""</f>
        <v/>
      </c>
      <c r="E4" s="12" t="str">
        <f>""</f>
        <v/>
      </c>
      <c r="F4" s="12" t="s">
        <v>143</v>
      </c>
    </row>
    <row r="5" s="1" customFormat="1" spans="1:6">
      <c r="A5" s="12" t="s">
        <v>8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76</v>
      </c>
    </row>
    <row r="6" s="1" customFormat="1" spans="1:6">
      <c r="A6" s="15">
        <v>1</v>
      </c>
      <c r="B6" s="16" t="s">
        <v>210</v>
      </c>
      <c r="C6" s="16" t="s">
        <v>63</v>
      </c>
      <c r="D6" s="17" t="s">
        <v>210</v>
      </c>
      <c r="E6" s="17">
        <v>0</v>
      </c>
      <c r="F6" s="17" t="s">
        <v>210</v>
      </c>
    </row>
    <row r="7" spans="1:6">
      <c r="A7" s="18" t="s">
        <v>218</v>
      </c>
      <c r="B7" s="19"/>
      <c r="C7" s="19"/>
      <c r="D7" s="19"/>
      <c r="E7" s="19"/>
      <c r="F7" s="20"/>
    </row>
  </sheetData>
  <mergeCells count="8">
    <mergeCell ref="A1:F1"/>
    <mergeCell ref="A2:D2"/>
    <mergeCell ref="B3:C3"/>
    <mergeCell ref="A7:F7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I30" sqref="I30"/>
    </sheetView>
  </sheetViews>
  <sheetFormatPr defaultColWidth="9" defaultRowHeight="13.5" outlineLevelCol="6"/>
  <cols>
    <col min="2" max="2" width="34.875" customWidth="1"/>
    <col min="3" max="3" width="11.125" customWidth="1"/>
    <col min="4" max="4" width="18.5" customWidth="1"/>
    <col min="5" max="5" width="19" customWidth="1"/>
    <col min="6" max="6" width="22.75" customWidth="1"/>
    <col min="7" max="7" width="18.25" customWidth="1"/>
  </cols>
  <sheetData>
    <row r="1" s="1" customFormat="1" ht="25.15" customHeight="1" spans="1:7">
      <c r="A1" s="2" t="s">
        <v>219</v>
      </c>
      <c r="B1" s="3" t="str">
        <f t="shared" ref="B1:G1" si="0">""</f>
        <v/>
      </c>
      <c r="C1" s="3" t="str">
        <f t="shared" si="0"/>
        <v/>
      </c>
      <c r="D1" s="3" t="str">
        <f t="shared" si="0"/>
        <v/>
      </c>
      <c r="E1" s="4" t="str">
        <f t="shared" si="0"/>
        <v/>
      </c>
      <c r="F1" s="3" t="str">
        <f t="shared" si="0"/>
        <v/>
      </c>
      <c r="G1" s="3" t="str">
        <f t="shared" si="0"/>
        <v/>
      </c>
    </row>
    <row r="2" s="1" customFormat="1" ht="25.15" customHeight="1" spans="1:6">
      <c r="A2" s="5" t="s">
        <v>1</v>
      </c>
      <c r="B2" s="6"/>
      <c r="C2" s="6"/>
      <c r="D2" s="6"/>
      <c r="E2" s="7" t="s">
        <v>2</v>
      </c>
      <c r="F2" s="7" t="s">
        <v>3</v>
      </c>
    </row>
    <row r="3" s="1" customFormat="1" spans="1:6">
      <c r="A3" s="6" t="s">
        <v>4</v>
      </c>
      <c r="B3" s="6" t="s">
        <v>220</v>
      </c>
      <c r="C3" s="6" t="s">
        <v>221</v>
      </c>
      <c r="D3" s="6"/>
      <c r="E3" s="6"/>
      <c r="F3" s="6"/>
    </row>
    <row r="4" s="1" customFormat="1" spans="1:6">
      <c r="A4" s="6" t="s">
        <v>8</v>
      </c>
      <c r="B4" s="6"/>
      <c r="C4" s="6" t="s">
        <v>63</v>
      </c>
      <c r="D4" s="6" t="s">
        <v>146</v>
      </c>
      <c r="E4" s="6" t="s">
        <v>222</v>
      </c>
      <c r="F4" s="6" t="s">
        <v>148</v>
      </c>
    </row>
    <row r="5" s="1" customFormat="1" spans="1:6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76</v>
      </c>
    </row>
    <row r="6" spans="1:6">
      <c r="A6" s="8">
        <f t="shared" ref="A6:A11" si="1">ROW()</f>
        <v>6</v>
      </c>
      <c r="B6" s="9" t="s">
        <v>63</v>
      </c>
      <c r="C6" s="10">
        <v>222000</v>
      </c>
      <c r="D6" s="10">
        <v>222000</v>
      </c>
      <c r="E6" s="10"/>
      <c r="F6" s="10"/>
    </row>
    <row r="7" spans="1:6">
      <c r="A7" s="8">
        <f t="shared" si="1"/>
        <v>7</v>
      </c>
      <c r="B7" s="9" t="s">
        <v>223</v>
      </c>
      <c r="C7" s="10"/>
      <c r="D7" s="10"/>
      <c r="E7" s="10"/>
      <c r="F7" s="10"/>
    </row>
    <row r="8" spans="1:6">
      <c r="A8" s="8">
        <f t="shared" si="1"/>
        <v>8</v>
      </c>
      <c r="B8" s="9" t="s">
        <v>224</v>
      </c>
      <c r="C8" s="10">
        <v>190000</v>
      </c>
      <c r="D8" s="10">
        <v>190000</v>
      </c>
      <c r="E8" s="10"/>
      <c r="F8" s="10"/>
    </row>
    <row r="9" spans="1:6">
      <c r="A9" s="8">
        <f t="shared" si="1"/>
        <v>9</v>
      </c>
      <c r="B9" s="9" t="s">
        <v>225</v>
      </c>
      <c r="C9" s="10"/>
      <c r="D9" s="10"/>
      <c r="E9" s="10"/>
      <c r="F9" s="10"/>
    </row>
    <row r="10" spans="1:6">
      <c r="A10" s="8">
        <f t="shared" si="1"/>
        <v>10</v>
      </c>
      <c r="B10" s="9" t="s">
        <v>226</v>
      </c>
      <c r="C10" s="10">
        <v>190000</v>
      </c>
      <c r="D10" s="10">
        <v>190000</v>
      </c>
      <c r="E10" s="10"/>
      <c r="F10" s="10"/>
    </row>
    <row r="11" spans="1:6">
      <c r="A11" s="8">
        <f t="shared" si="1"/>
        <v>11</v>
      </c>
      <c r="B11" s="9" t="s">
        <v>227</v>
      </c>
      <c r="C11" s="10">
        <v>32000</v>
      </c>
      <c r="D11" s="10">
        <v>32000</v>
      </c>
      <c r="E11" s="10"/>
      <c r="F11" s="10"/>
    </row>
  </sheetData>
  <mergeCells count="5">
    <mergeCell ref="A1:G1"/>
    <mergeCell ref="A2:D2"/>
    <mergeCell ref="C3:F3"/>
    <mergeCell ref="A3:A4"/>
    <mergeCell ref="B3:B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一般公共预算财政拨款支出</vt:lpstr>
      <vt:lpstr>一般公共预算财政拨款基本支出表</vt:lpstr>
      <vt:lpstr>政府基金预算财政拨款支出表</vt:lpstr>
      <vt:lpstr>国有资本经营预算财政拨款支出表</vt:lpstr>
      <vt:lpstr>部门预算财政拨款三公经费支出表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2022-06-29T07:41:17Z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0E6D056FDF6340E4AAC6E22CA8AE98E6</vt:lpwstr>
  </property>
  <property fmtid="{D5CDD505-2E9C-101B-9397-08002B2CF9AE}" pid="3" name="KSOProductBuildVer">
    <vt:lpwstr>2052-11.1.0.11744</vt:lpwstr>
  </property>
</Properties>
</file>