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1预算公开\"/>
    </mc:Choice>
  </mc:AlternateContent>
  <bookViews>
    <workbookView xWindow="0" yWindow="0" windowWidth="21600" windowHeight="9780" firstSheet="4" activeTab="4"/>
  </bookViews>
  <sheets>
    <sheet name="部门预算收支总表" sheetId="1" r:id="rId1"/>
    <sheet name="部门预算收入总表" sheetId="2" r:id="rId2"/>
    <sheet name="部门预算支出总表" sheetId="3" r:id="rId3"/>
    <sheet name="部门预算财政拨款收支总表" sheetId="4" r:id="rId4"/>
    <sheet name="部门预算一般公共预算财政拨款支出表" sheetId="5" r:id="rId5"/>
    <sheet name="部门预算一般公共预算财政拨款基本支出表" sheetId="6" r:id="rId6"/>
    <sheet name="部门预算政府基金预算财政拨款支出表" sheetId="7" r:id="rId7"/>
    <sheet name="部门预算国有资本经营预算财政拨款支出表" sheetId="8" r:id="rId8"/>
    <sheet name="部门预算财政拨款“三公”经费支出表" sheetId="9" r:id="rId9"/>
  </sheets>
  <calcPr calcId="162913"/>
</workbook>
</file>

<file path=xl/calcChain.xml><?xml version="1.0" encoding="utf-8"?>
<calcChain xmlns="http://schemas.openxmlformats.org/spreadsheetml/2006/main">
  <c r="D7" i="6" l="1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E27" i="6"/>
  <c r="E7" i="6"/>
  <c r="E6" i="6" s="1"/>
  <c r="D6" i="6" s="1"/>
  <c r="F6" i="6"/>
  <c r="E14" i="5"/>
  <c r="D7" i="5"/>
  <c r="E7" i="5"/>
  <c r="F12" i="5"/>
  <c r="F7" i="5"/>
  <c r="F6" i="5"/>
  <c r="C41" i="4"/>
  <c r="C36" i="4"/>
  <c r="C6" i="4"/>
  <c r="F41" i="4"/>
  <c r="E41" i="4"/>
  <c r="E36" i="4"/>
  <c r="F36" i="4"/>
  <c r="C38" i="1"/>
  <c r="C36" i="1"/>
  <c r="C6" i="1"/>
  <c r="E38" i="1"/>
  <c r="E36" i="1"/>
</calcChain>
</file>

<file path=xl/sharedStrings.xml><?xml version="1.0" encoding="utf-8"?>
<sst xmlns="http://schemas.openxmlformats.org/spreadsheetml/2006/main" count="650" uniqueCount="267">
  <si>
    <t>部门预算收支总表</t>
  </si>
  <si>
    <t>预算单位编码及名称：[314]保定市徐水区民政局</t>
  </si>
  <si>
    <t>预算年度：2021</t>
  </si>
  <si>
    <t>金额单位：元</t>
  </si>
  <si>
    <t>序号</t>
  </si>
  <si>
    <t>收入</t>
  </si>
  <si>
    <t>支出</t>
  </si>
  <si>
    <t>项    目</t>
  </si>
  <si>
    <t>预算数</t>
  </si>
  <si>
    <t>栏次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</si>
  <si>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</si>
  <si>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</si>
  <si>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</si>
  <si>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</si>
  <si>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</si>
  <si>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</si>
  <si>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</si>
  <si>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</si>
  <si>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</si>
  <si>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</si>
  <si>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</si>
  <si>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</si>
  <si>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</si>
  <si>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</si>
  <si>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</si>
  <si>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</si>
  <si>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</si>
  <si>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</si>
  <si>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</si>
  <si>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</si>
  <si>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</si>
  <si>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</si>
  <si>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</si>
  <si>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</si>
  <si>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</si>
  <si>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</si>
  <si>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</si>
  <si>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</si>
  <si>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</si>
  <si>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</si>
  <si>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</si>
  <si>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</si>
  <si>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</si>
  <si>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</si>
  <si>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</si>
  <si>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</si>
  <si>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</si>
  <si>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</si>
  <si>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</si>
  <si>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</si>
  <si>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</si>
  <si>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</si>
  <si>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</si>
  <si>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</si>
  <si>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</si>
  <si>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</si>
  <si>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</si>
  <si>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</si>
  <si>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</si>
  <si>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部门预算收入总表</t>
  </si>
  <si>
    <t>年度：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</si>
  <si>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</si>
  <si>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</si>
  <si>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</si>
  <si>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</si>
  <si>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</si>
  <si>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</si>
  <si>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</si>
  <si>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</si>
  <si>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</si>
  <si>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</si>
  <si>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</si>
  <si>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</si>
  <si>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</si>
  <si>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</si>
  <si>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5</t>
  </si>
  <si>
    <t>6</t>
  </si>
  <si>
    <t>7</t>
  </si>
  <si>
    <t>8</t>
  </si>
  <si>
    <t>9</t>
  </si>
  <si>
    <t>10</t>
  </si>
  <si>
    <t>11</t>
  </si>
  <si>
    <t>12</t>
  </si>
  <si>
    <t>208</t>
  </si>
  <si>
    <t>社会保障和就业支出</t>
  </si>
  <si>
    <t>20802</t>
  </si>
  <si>
    <t>民政管理事务</t>
  </si>
  <si>
    <t>2080201</t>
  </si>
  <si>
    <t>行政运行</t>
  </si>
  <si>
    <t>2080206</t>
  </si>
  <si>
    <t>社会组织管理</t>
  </si>
  <si>
    <t>2080299</t>
  </si>
  <si>
    <t>其他民政管理事务支出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</si>
  <si>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</si>
  <si>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</si>
  <si>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</si>
  <si>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</si>
  <si>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</si>
  <si>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</si>
  <si>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</si>
  <si>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</si>
  <si>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</si>
  <si>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</si>
  <si>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20809</t>
  </si>
  <si>
    <t>退役安置</t>
  </si>
  <si>
    <t>2080999</t>
  </si>
  <si>
    <t>其他退役安置支出</t>
  </si>
  <si>
    <t>20810</t>
  </si>
  <si>
    <t>社会福利</t>
  </si>
  <si>
    <t>2081001</t>
  </si>
  <si>
    <t>儿童福利</t>
  </si>
  <si>
    <t>2081002</t>
  </si>
  <si>
    <t>老年福利</t>
  </si>
  <si>
    <t>2081004</t>
  </si>
  <si>
    <t>殡葬</t>
  </si>
  <si>
    <t>2081005</t>
  </si>
  <si>
    <t>社会福利事业单位</t>
  </si>
  <si>
    <t>20811</t>
  </si>
  <si>
    <t>残疾人事业</t>
  </si>
  <si>
    <t>2081107</t>
  </si>
  <si>
    <t>残疾人生活和护理补贴</t>
  </si>
  <si>
    <t>20819</t>
  </si>
  <si>
    <t>最低生活保障</t>
  </si>
  <si>
    <t>2081901</t>
  </si>
  <si>
    <t>城市最低生活保障金支出</t>
  </si>
  <si>
    <t>2081902</t>
  </si>
  <si>
    <t>农村最低生活保障金支出</t>
  </si>
  <si>
    <t>20820</t>
  </si>
  <si>
    <t>临时救助</t>
  </si>
  <si>
    <t>2082001</t>
  </si>
  <si>
    <t>临时救助支出</t>
  </si>
  <si>
    <t>2082002</t>
  </si>
  <si>
    <t>流浪乞讨人员救助支出</t>
  </si>
  <si>
    <t>20821</t>
  </si>
  <si>
    <t>特困人员救助供养</t>
  </si>
  <si>
    <t>2082101</t>
  </si>
  <si>
    <t>城市特困人员救助供养支出</t>
  </si>
  <si>
    <t>2082102</t>
  </si>
  <si>
    <t>农村特困人员救助供养支出</t>
  </si>
  <si>
    <t>20825</t>
  </si>
  <si>
    <t>其他生活救助</t>
  </si>
  <si>
    <t>2082501</t>
  </si>
  <si>
    <t>其他城市生活救助</t>
  </si>
  <si>
    <t>2082502</t>
  </si>
  <si>
    <t>其他农村生活救助</t>
  </si>
  <si>
    <t>20899</t>
  </si>
  <si>
    <t>其他社会保障和就业支出</t>
  </si>
  <si>
    <t>2089999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</si>
  <si>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</si>
  <si>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</si>
  <si>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</si>
  <si>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</si>
  <si>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</si>
  <si>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</si>
  <si>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</si>
  <si>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</si>
  <si>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212</t>
  </si>
  <si>
    <t>城乡社区支出</t>
  </si>
  <si>
    <t>21214</t>
  </si>
  <si>
    <t>污水处理费安排的支出</t>
  </si>
  <si>
    <t>2121401</t>
  </si>
  <si>
    <t>污水处理设施建设和运营</t>
  </si>
  <si>
    <t>213</t>
  </si>
  <si>
    <t>农林水支出</t>
  </si>
  <si>
    <t>21305</t>
  </si>
  <si>
    <t>扶贫</t>
  </si>
  <si>
    <t>2130506</t>
  </si>
  <si>
    <t>社会发展</t>
  </si>
  <si>
    <t>221</t>
  </si>
  <si>
    <t>住房保障支出</t>
  </si>
  <si>
    <t>22102</t>
  </si>
  <si>
    <t>住房改革支出</t>
  </si>
  <si>
    <t>2210201</t>
  </si>
  <si>
    <t>住房公积金</t>
  </si>
  <si>
    <t>229</t>
  </si>
  <si>
    <t>其他支出</t>
  </si>
  <si>
    <t>22960</t>
  </si>
  <si>
    <t>彩票公益金安排的支出</t>
  </si>
  <si>
    <t>2296002</t>
  </si>
  <si>
    <t>用于社会福利的彩票公益金支出</t>
  </si>
  <si>
    <t>部门预算支出总表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</si>
  <si>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</si>
  <si>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</si>
  <si>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</si>
  <si>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</si>
  <si>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</si>
  <si>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</si>
  <si>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事业费限额</t>
  </si>
  <si>
    <t>其他</t>
  </si>
  <si>
    <t>其他来源收入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</si>
  <si>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</si>
  <si>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</si>
  <si>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</si>
  <si>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</si>
  <si>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</si>
  <si>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</si>
  <si>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</si>
  <si>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</si>
  <si>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</si>
  <si>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</si>
  <si>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部门预算一般公共预算财政拨款支出表</t>
  </si>
  <si>
    <t>人员经费</t>
  </si>
  <si>
    <t>公用经费</t>
  </si>
  <si>
    <t>部门预算一般公共预算财政拨款基本支出表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</si>
  <si>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</si>
  <si>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</si>
  <si>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</si>
  <si>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</si>
  <si>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</si>
  <si>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</si>
  <si>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</si>
  <si>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</si>
  <si>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</si>
  <si>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</si>
  <si>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</si>
  <si>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</si>
  <si>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</si>
  <si>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</si>
  <si>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</si>
  <si>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</si>
  <si>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</si>
  <si>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城镇职工基本医疗保险缴费</t>
  </si>
  <si>
    <t>30112</t>
  </si>
  <si>
    <t>其他社会保障缴费</t>
  </si>
  <si>
    <t>30113</t>
  </si>
  <si>
    <t>30199</t>
  </si>
  <si>
    <t>其他工资福利支出</t>
  </si>
  <si>
    <t>302</t>
  </si>
  <si>
    <t>商品和服务支出</t>
  </si>
  <si>
    <t>30201</t>
  </si>
  <si>
    <t>办公费</t>
  </si>
  <si>
    <t>30207</t>
  </si>
  <si>
    <t>邮电费</t>
  </si>
  <si>
    <t>30208</t>
  </si>
  <si>
    <t>取暖费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</si>
  <si>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</si>
  <si>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</si>
  <si>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</si>
  <si>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</si>
  <si>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</si>
  <si>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</si>
  <si>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</si>
  <si>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</si>
  <si>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</si>
  <si>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</si>
  <si>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</si>
  <si>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</si>
  <si>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</si>
  <si>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</si>
  <si>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</si>
  <si>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</si>
  <si>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</si>
  <si>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</si>
  <si>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</si>
  <si>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</si>
  <si>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部门预算政府基金预算财政拨款支出表</t>
  </si>
  <si>
    <t>部门预算国有资本经营预算财政拨款支出表</t>
  </si>
  <si>
    <t>我部门无国有资本经营预算，空表列示。</t>
  </si>
  <si>
    <t>部门预算财政拨款“三公”经费支出表</t>
  </si>
  <si>
    <t>项  目</t>
  </si>
  <si>
    <t>资金性质</t>
  </si>
  <si>
    <t>政府性基金财政拨款</t>
  </si>
  <si>
    <t>一、因公出国（境）费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</si>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</sst>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0_ "/>
  </numFmts>
  <fonts count="7" x14ac:knownFonts="1">
    <font>
      <sz val="11"/>
      <color theme="1"/>
      <name val="Tahoma"/>
      <charset val="134"/>
    </font>
    <font>
      <b/>
      <sz val="21.75"/>
      <name val="宋体"/>
      <charset val="134"/>
    </font>
    <font>
      <sz val="9"/>
      <name val="宋体"/>
      <charset val="134"/>
    </font>
    <font>
      <b/>
      <sz val="21.75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</font>
    <font>
      <sz val="9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>
      <protection locked="0"/>
    </xf>
    <xf numFmtId="0" fontId="2" fillId="0" borderId="0">
      <protection locked="0"/>
    </xf>
  </cellStyleXfs>
  <cellXfs count="30">
    <xf numFmtId="0" fontId="0" fillId="0" borderId="0" xfId="0"/>
    <xf numFmtId="0" fontId="0" fillId="2" borderId="0" xfId="0" applyFill="1"/>
    <xf numFmtId="0" fontId="2" fillId="2" borderId="1" xfId="2" applyFont="1" applyFill="1" applyBorder="1" applyAlignment="1">
      <alignment horizontal="center" vertical="center" wrapText="1"/>
      <protection locked="0"/>
    </xf>
    <xf numFmtId="0" fontId="2" fillId="2" borderId="1" xfId="2" applyFont="1" applyFill="1" applyBorder="1" applyAlignment="1">
      <alignment horizontal="right" vertical="center" wrapText="1"/>
      <protection locked="0"/>
    </xf>
    <xf numFmtId="3" fontId="2" fillId="0" borderId="1" xfId="2" applyNumberFormat="1" applyFont="1" applyBorder="1" applyAlignment="1" applyProtection="1">
      <alignment horizontal="center" vertical="center"/>
    </xf>
    <xf numFmtId="49" fontId="2" fillId="0" borderId="1" xfId="2" applyNumberFormat="1" applyFont="1" applyBorder="1" applyAlignment="1" applyProtection="1">
      <alignment horizontal="left" vertical="center"/>
    </xf>
    <xf numFmtId="2" fontId="2" fillId="0" borderId="1" xfId="2" applyNumberFormat="1" applyFont="1" applyBorder="1" applyAlignment="1" applyProtection="1">
      <alignment horizontal="right" vertical="center"/>
    </xf>
    <xf numFmtId="0" fontId="2" fillId="0" borderId="1" xfId="2" applyFont="1" applyBorder="1" applyAlignment="1">
      <alignment vertical="top"/>
      <protection locked="0"/>
    </xf>
    <xf numFmtId="0" fontId="4" fillId="2" borderId="1" xfId="1" applyFont="1" applyFill="1" applyBorder="1" applyAlignment="1">
      <alignment horizontal="center" vertical="center" wrapText="1"/>
      <protection locked="0"/>
    </xf>
    <xf numFmtId="0" fontId="4" fillId="2" borderId="1" xfId="1" applyFont="1" applyFill="1" applyBorder="1" applyAlignment="1">
      <alignment horizontal="right" vertical="center" wrapText="1"/>
      <protection locked="0"/>
    </xf>
    <xf numFmtId="0" fontId="0" fillId="0" borderId="1" xfId="0" applyBorder="1"/>
    <xf numFmtId="0" fontId="5" fillId="0" borderId="1" xfId="0" applyFont="1" applyBorder="1"/>
    <xf numFmtId="3" fontId="4" fillId="0" borderId="1" xfId="1" applyNumberFormat="1" applyFont="1" applyBorder="1" applyAlignment="1" applyProtection="1">
      <alignment horizontal="center" vertical="center"/>
    </xf>
    <xf numFmtId="0" fontId="4" fillId="0" borderId="1" xfId="1" applyFont="1" applyBorder="1" applyAlignment="1">
      <alignment vertical="top"/>
      <protection locked="0"/>
    </xf>
    <xf numFmtId="49" fontId="4" fillId="0" borderId="1" xfId="1" applyNumberFormat="1" applyFont="1" applyBorder="1" applyAlignment="1" applyProtection="1">
      <alignment horizontal="left" vertical="center"/>
    </xf>
    <xf numFmtId="2" fontId="4" fillId="0" borderId="1" xfId="1" applyNumberFormat="1" applyFont="1" applyBorder="1" applyAlignment="1" applyProtection="1">
      <alignment horizontal="right" vertical="center"/>
    </xf>
    <xf numFmtId="178" fontId="0" fillId="0" borderId="0" xfId="0" applyNumberFormat="1"/>
    <xf numFmtId="49" fontId="4" fillId="0" borderId="1" xfId="1" applyNumberFormat="1" applyFont="1" applyBorder="1" applyAlignment="1">
      <alignment horizontal="left" vertical="center"/>
      <protection locked="0"/>
    </xf>
    <xf numFmtId="2" fontId="4" fillId="0" borderId="1" xfId="1" applyNumberFormat="1" applyFont="1" applyBorder="1" applyAlignment="1">
      <alignment horizontal="right" vertical="center"/>
      <protection locked="0"/>
    </xf>
    <xf numFmtId="0" fontId="3" fillId="2" borderId="1" xfId="1" applyFont="1" applyFill="1" applyBorder="1" applyAlignment="1">
      <alignment horizontal="center" vertical="center" wrapText="1"/>
      <protection locked="0"/>
    </xf>
    <xf numFmtId="0" fontId="4" fillId="2" borderId="1" xfId="1" applyFont="1" applyFill="1" applyBorder="1" applyAlignment="1">
      <alignment horizontal="left" vertical="center" wrapText="1"/>
      <protection locked="0"/>
    </xf>
    <xf numFmtId="0" fontId="4" fillId="2" borderId="1" xfId="1" applyFont="1" applyFill="1" applyBorder="1" applyAlignment="1">
      <alignment horizontal="center" vertical="center" wrapText="1"/>
      <protection locked="0"/>
    </xf>
    <xf numFmtId="0" fontId="4" fillId="2" borderId="1" xfId="1" applyFont="1" applyFill="1" applyBorder="1" applyAlignment="1">
      <alignment horizontal="right" vertical="center" wrapText="1"/>
      <protection locked="0"/>
    </xf>
    <xf numFmtId="0" fontId="5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1" fillId="2" borderId="1" xfId="2" applyFont="1" applyFill="1" applyBorder="1" applyAlignment="1">
      <alignment horizontal="center" vertical="center" wrapText="1"/>
      <protection locked="0"/>
    </xf>
    <xf numFmtId="0" fontId="2" fillId="2" borderId="1" xfId="2" applyFont="1" applyFill="1" applyBorder="1" applyAlignment="1">
      <alignment horizontal="center" vertical="center" wrapText="1"/>
      <protection locked="0"/>
    </xf>
    <xf numFmtId="0" fontId="2" fillId="2" borderId="1" xfId="2" applyFont="1" applyFill="1" applyBorder="1" applyAlignment="1">
      <alignment horizontal="right" vertical="center" wrapText="1"/>
      <protection locked="0"/>
    </xf>
    <xf numFmtId="0" fontId="2" fillId="2" borderId="1" xfId="2" applyFont="1" applyFill="1" applyBorder="1" applyAlignment="1">
      <alignment horizontal="left" vertical="center" wrapText="1"/>
      <protection locked="0"/>
    </xf>
    <xf numFmtId="178" fontId="4" fillId="0" borderId="1" xfId="1" applyNumberFormat="1" applyFont="1" applyBorder="1" applyAlignment="1">
      <alignment vertical="top"/>
      <protection locked="0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opLeftCell="A16" workbookViewId="0">
      <selection activeCell="E6" sqref="E6:E38"/>
    </sheetView>
  </sheetViews>
  <sheetFormatPr defaultColWidth="9" defaultRowHeight="14.25" x14ac:dyDescent="0.2"/>
  <cols>
    <col min="2" max="2" width="28.25" customWidth="1"/>
    <col min="3" max="3" width="14" customWidth="1"/>
    <col min="4" max="4" width="28.5" customWidth="1"/>
    <col min="5" max="5" width="15" customWidth="1"/>
  </cols>
  <sheetData>
    <row r="1" spans="1:5" ht="44.25" customHeight="1" x14ac:dyDescent="0.2">
      <c r="A1" s="19" t="s">
        <v>0</v>
      </c>
      <c r="B1" s="19"/>
      <c r="C1" s="19"/>
      <c r="D1" s="19"/>
      <c r="E1" s="19"/>
    </row>
    <row r="2" spans="1:5" ht="22.5" customHeight="1" x14ac:dyDescent="0.2">
      <c r="A2" s="20" t="s">
        <v>1</v>
      </c>
      <c r="B2" s="20"/>
      <c r="C2" s="20"/>
      <c r="D2" s="9" t="s">
        <v>2</v>
      </c>
      <c r="E2" s="9" t="s">
        <v>3</v>
      </c>
    </row>
    <row r="3" spans="1:5" x14ac:dyDescent="0.2">
      <c r="A3" s="21" t="s">
        <v>4</v>
      </c>
      <c r="B3" s="21" t="s">
        <v>5</v>
      </c>
      <c r="C3" s="21"/>
      <c r="D3" s="21" t="s">
        <v>6</v>
      </c>
      <c r="E3" s="21"/>
    </row>
    <row r="4" spans="1:5" x14ac:dyDescent="0.2">
      <c r="A4" s="21"/>
      <c r="B4" s="8" t="s">
        <v>7</v>
      </c>
      <c r="C4" s="8" t="s">
        <v>8</v>
      </c>
      <c r="D4" s="8" t="s">
        <v>7</v>
      </c>
      <c r="E4" s="8" t="s">
        <v>8</v>
      </c>
    </row>
    <row r="5" spans="1:5" x14ac:dyDescent="0.2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</row>
    <row r="6" spans="1:5" x14ac:dyDescent="0.2">
      <c r="A6" s="12">
        <v>1</v>
      </c>
      <c r="B6" s="14" t="s">
        <v>14</v>
      </c>
      <c r="C6" s="15">
        <f>SUM(E36)</f>
        <v>909000</v>
      </c>
      <c r="D6" s="14" t="s">
        <v>15</v>
      </c>
      <c r="E6" s="13"/>
    </row>
    <row r="7" spans="1:5" x14ac:dyDescent="0.2">
      <c r="A7" s="12">
        <v>2</v>
      </c>
      <c r="B7" s="14" t="s">
        <v>16</v>
      </c>
      <c r="C7" s="15"/>
      <c r="D7" s="14" t="s">
        <v>17</v>
      </c>
      <c r="E7" s="13"/>
    </row>
    <row r="8" spans="1:5" x14ac:dyDescent="0.2">
      <c r="A8" s="12">
        <v>3</v>
      </c>
      <c r="B8" s="14" t="s">
        <v>18</v>
      </c>
      <c r="C8" s="13"/>
      <c r="D8" s="14" t="s">
        <v>19</v>
      </c>
      <c r="E8" s="13"/>
    </row>
    <row r="9" spans="1:5" x14ac:dyDescent="0.2">
      <c r="A9" s="12">
        <v>4</v>
      </c>
      <c r="B9" s="14" t="s">
        <v>20</v>
      </c>
      <c r="C9" s="13"/>
      <c r="D9" s="14" t="s">
        <v>21</v>
      </c>
      <c r="E9" s="13"/>
    </row>
    <row r="10" spans="1:5" x14ac:dyDescent="0.2">
      <c r="A10" s="12">
        <v>5</v>
      </c>
      <c r="B10" s="14" t="s">
        <v>22</v>
      </c>
      <c r="C10" s="13"/>
      <c r="D10" s="14" t="s">
        <v>23</v>
      </c>
      <c r="E10" s="13"/>
    </row>
    <row r="11" spans="1:5" x14ac:dyDescent="0.2">
      <c r="A11" s="12">
        <v>6</v>
      </c>
      <c r="B11" s="14" t="s">
        <v>24</v>
      </c>
      <c r="C11" s="13"/>
      <c r="D11" s="14" t="s">
        <v>25</v>
      </c>
      <c r="E11" s="13"/>
    </row>
    <row r="12" spans="1:5" x14ac:dyDescent="0.2">
      <c r="A12" s="12">
        <v>7</v>
      </c>
      <c r="B12" s="14" t="s">
        <v>26</v>
      </c>
      <c r="C12" s="13"/>
      <c r="D12" s="14" t="s">
        <v>27</v>
      </c>
      <c r="E12" s="13"/>
    </row>
    <row r="13" spans="1:5" x14ac:dyDescent="0.2">
      <c r="A13" s="12">
        <v>8</v>
      </c>
      <c r="B13" s="14" t="s">
        <v>28</v>
      </c>
      <c r="C13" s="13"/>
      <c r="D13" s="14" t="s">
        <v>29</v>
      </c>
      <c r="E13" s="15">
        <v>769000</v>
      </c>
    </row>
    <row r="14" spans="1:5" x14ac:dyDescent="0.2">
      <c r="A14" s="12">
        <v>9</v>
      </c>
      <c r="B14" s="14" t="s">
        <v>30</v>
      </c>
      <c r="C14" s="13"/>
      <c r="D14" s="14" t="s">
        <v>31</v>
      </c>
      <c r="E14" s="13"/>
    </row>
    <row r="15" spans="1:5" x14ac:dyDescent="0.2">
      <c r="A15" s="12">
        <v>10</v>
      </c>
      <c r="B15" s="13"/>
      <c r="C15" s="13"/>
      <c r="D15" s="14" t="s">
        <v>32</v>
      </c>
      <c r="E15" s="15">
        <v>62000</v>
      </c>
    </row>
    <row r="16" spans="1:5" x14ac:dyDescent="0.2">
      <c r="A16" s="12">
        <v>11</v>
      </c>
      <c r="B16" s="13"/>
      <c r="C16" s="13"/>
      <c r="D16" s="14" t="s">
        <v>33</v>
      </c>
      <c r="E16" s="13"/>
    </row>
    <row r="17" spans="1:5" x14ac:dyDescent="0.2">
      <c r="A17" s="12">
        <v>12</v>
      </c>
      <c r="B17" s="13"/>
      <c r="C17" s="13"/>
      <c r="D17" s="14" t="s">
        <v>34</v>
      </c>
      <c r="E17" s="15"/>
    </row>
    <row r="18" spans="1:5" x14ac:dyDescent="0.2">
      <c r="A18" s="12">
        <v>13</v>
      </c>
      <c r="B18" s="13"/>
      <c r="C18" s="13"/>
      <c r="D18" s="14" t="s">
        <v>35</v>
      </c>
      <c r="E18" s="15"/>
    </row>
    <row r="19" spans="1:5" x14ac:dyDescent="0.2">
      <c r="A19" s="12">
        <v>14</v>
      </c>
      <c r="B19" s="13"/>
      <c r="C19" s="13"/>
      <c r="D19" s="14" t="s">
        <v>36</v>
      </c>
      <c r="E19" s="13"/>
    </row>
    <row r="20" spans="1:5" x14ac:dyDescent="0.2">
      <c r="A20" s="12">
        <v>15</v>
      </c>
      <c r="B20" s="13"/>
      <c r="C20" s="13"/>
      <c r="D20" s="14" t="s">
        <v>37</v>
      </c>
      <c r="E20" s="13"/>
    </row>
    <row r="21" spans="1:5" x14ac:dyDescent="0.2">
      <c r="A21" s="12">
        <v>16</v>
      </c>
      <c r="B21" s="13"/>
      <c r="C21" s="13"/>
      <c r="D21" s="14" t="s">
        <v>38</v>
      </c>
      <c r="E21" s="13"/>
    </row>
    <row r="22" spans="1:5" x14ac:dyDescent="0.2">
      <c r="A22" s="12">
        <v>17</v>
      </c>
      <c r="B22" s="13"/>
      <c r="C22" s="13"/>
      <c r="D22" s="14" t="s">
        <v>39</v>
      </c>
      <c r="E22" s="13"/>
    </row>
    <row r="23" spans="1:5" x14ac:dyDescent="0.2">
      <c r="A23" s="12">
        <v>18</v>
      </c>
      <c r="B23" s="13"/>
      <c r="C23" s="13"/>
      <c r="D23" s="14" t="s">
        <v>40</v>
      </c>
      <c r="E23" s="13"/>
    </row>
    <row r="24" spans="1:5" x14ac:dyDescent="0.2">
      <c r="A24" s="12">
        <v>19</v>
      </c>
      <c r="B24" s="13"/>
      <c r="C24" s="13"/>
      <c r="D24" s="14" t="s">
        <v>41</v>
      </c>
      <c r="E24" s="13"/>
    </row>
    <row r="25" spans="1:5" x14ac:dyDescent="0.2">
      <c r="A25" s="12">
        <v>20</v>
      </c>
      <c r="B25" s="13"/>
      <c r="C25" s="13"/>
      <c r="D25" s="14" t="s">
        <v>42</v>
      </c>
      <c r="E25" s="15">
        <v>78000</v>
      </c>
    </row>
    <row r="26" spans="1:5" x14ac:dyDescent="0.2">
      <c r="A26" s="12">
        <v>21</v>
      </c>
      <c r="B26" s="13"/>
      <c r="C26" s="13"/>
      <c r="D26" s="14" t="s">
        <v>43</v>
      </c>
      <c r="E26" s="13"/>
    </row>
    <row r="27" spans="1:5" x14ac:dyDescent="0.2">
      <c r="A27" s="12">
        <v>22</v>
      </c>
      <c r="B27" s="13"/>
      <c r="C27" s="13"/>
      <c r="D27" s="14" t="s">
        <v>44</v>
      </c>
      <c r="E27" s="13"/>
    </row>
    <row r="28" spans="1:5" x14ac:dyDescent="0.2">
      <c r="A28" s="12">
        <v>23</v>
      </c>
      <c r="B28" s="13"/>
      <c r="C28" s="13"/>
      <c r="D28" s="14" t="s">
        <v>45</v>
      </c>
      <c r="E28" s="13"/>
    </row>
    <row r="29" spans="1:5" x14ac:dyDescent="0.2">
      <c r="A29" s="12">
        <v>24</v>
      </c>
      <c r="B29" s="13"/>
      <c r="C29" s="13"/>
      <c r="D29" s="14" t="s">
        <v>46</v>
      </c>
      <c r="E29" s="13"/>
    </row>
    <row r="30" spans="1:5" x14ac:dyDescent="0.2">
      <c r="A30" s="12">
        <v>25</v>
      </c>
      <c r="B30" s="13"/>
      <c r="C30" s="13"/>
      <c r="D30" s="14" t="s">
        <v>47</v>
      </c>
      <c r="E30" s="15"/>
    </row>
    <row r="31" spans="1:5" x14ac:dyDescent="0.2">
      <c r="A31" s="12">
        <v>26</v>
      </c>
      <c r="B31" s="13"/>
      <c r="C31" s="13"/>
      <c r="D31" s="14" t="s">
        <v>48</v>
      </c>
      <c r="E31" s="13"/>
    </row>
    <row r="32" spans="1:5" x14ac:dyDescent="0.2">
      <c r="A32" s="12">
        <v>27</v>
      </c>
      <c r="B32" s="13"/>
      <c r="C32" s="13"/>
      <c r="D32" s="14" t="s">
        <v>49</v>
      </c>
      <c r="E32" s="13"/>
    </row>
    <row r="33" spans="1:5" x14ac:dyDescent="0.2">
      <c r="A33" s="12">
        <v>28</v>
      </c>
      <c r="B33" s="13"/>
      <c r="C33" s="13"/>
      <c r="D33" s="14" t="s">
        <v>50</v>
      </c>
      <c r="E33" s="13"/>
    </row>
    <row r="34" spans="1:5" x14ac:dyDescent="0.2">
      <c r="A34" s="12">
        <v>29</v>
      </c>
      <c r="B34" s="13"/>
      <c r="C34" s="13"/>
      <c r="D34" s="14" t="s">
        <v>51</v>
      </c>
      <c r="E34" s="13"/>
    </row>
    <row r="35" spans="1:5" x14ac:dyDescent="0.2">
      <c r="A35" s="12">
        <v>30</v>
      </c>
      <c r="B35" s="13"/>
      <c r="C35" s="13"/>
      <c r="D35" s="14" t="s">
        <v>52</v>
      </c>
      <c r="E35" s="13"/>
    </row>
    <row r="36" spans="1:5" x14ac:dyDescent="0.2">
      <c r="A36" s="12">
        <v>31</v>
      </c>
      <c r="B36" s="14" t="s">
        <v>53</v>
      </c>
      <c r="C36" s="15">
        <f>SUM(E36)</f>
        <v>909000</v>
      </c>
      <c r="D36" s="14" t="s">
        <v>54</v>
      </c>
      <c r="E36" s="15">
        <f>SUM(E13:E27)</f>
        <v>909000</v>
      </c>
    </row>
    <row r="37" spans="1:5" x14ac:dyDescent="0.2">
      <c r="A37" s="12">
        <v>32</v>
      </c>
      <c r="B37" s="14" t="s">
        <v>55</v>
      </c>
      <c r="C37" s="13"/>
      <c r="D37" s="14" t="s">
        <v>56</v>
      </c>
      <c r="E37" s="13"/>
    </row>
    <row r="38" spans="1:5" x14ac:dyDescent="0.2">
      <c r="A38" s="12">
        <v>33</v>
      </c>
      <c r="B38" s="14" t="s">
        <v>57</v>
      </c>
      <c r="C38" s="15">
        <f>SUM(E36)</f>
        <v>909000</v>
      </c>
      <c r="D38" s="14" t="s">
        <v>58</v>
      </c>
      <c r="E38" s="15">
        <f>SUM(E36)</f>
        <v>909000</v>
      </c>
    </row>
  </sheetData>
  <mergeCells count="5">
    <mergeCell ref="A1:E1"/>
    <mergeCell ref="A2:C2"/>
    <mergeCell ref="B3:C3"/>
    <mergeCell ref="D3:E3"/>
    <mergeCell ref="A3:A4"/>
  </mergeCells>
  <phoneticPr fontId="6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5"/>
  <sheetViews>
    <sheetView workbookViewId="0">
      <selection activeCell="F6" sqref="F6:F55"/>
    </sheetView>
  </sheetViews>
  <sheetFormatPr defaultColWidth="9" defaultRowHeight="14.25" x14ac:dyDescent="0.2"/>
  <cols>
    <col min="3" max="3" width="30.375" customWidth="1"/>
    <col min="4" max="6" width="11.875" customWidth="1"/>
    <col min="8" max="8" width="10.5" bestFit="1" customWidth="1"/>
  </cols>
  <sheetData>
    <row r="1" spans="1:13" s="1" customFormat="1" ht="37.5" customHeight="1" x14ac:dyDescent="0.2">
      <c r="A1" s="19" t="s">
        <v>59</v>
      </c>
      <c r="B1" s="21"/>
      <c r="C1" s="21"/>
      <c r="D1" s="21"/>
      <c r="E1" s="21"/>
      <c r="F1" s="21"/>
      <c r="G1" s="21"/>
      <c r="H1" s="21"/>
      <c r="I1" s="21"/>
      <c r="J1" s="21"/>
      <c r="K1" s="22"/>
      <c r="L1" s="21"/>
      <c r="M1" s="21"/>
    </row>
    <row r="2" spans="1:13" s="1" customFormat="1" x14ac:dyDescent="0.2">
      <c r="A2" s="20" t="s">
        <v>1</v>
      </c>
      <c r="B2" s="21"/>
      <c r="C2" s="21"/>
      <c r="D2" s="21"/>
      <c r="E2" s="21"/>
      <c r="F2" s="21"/>
      <c r="G2" s="20" t="s">
        <v>60</v>
      </c>
      <c r="H2" s="21"/>
      <c r="I2" s="22"/>
      <c r="J2" s="22" t="s">
        <v>2</v>
      </c>
      <c r="K2" s="22"/>
      <c r="L2" s="22" t="s">
        <v>3</v>
      </c>
      <c r="M2" s="21"/>
    </row>
    <row r="3" spans="1:13" s="1" customFormat="1" x14ac:dyDescent="0.2">
      <c r="A3" s="21" t="s">
        <v>4</v>
      </c>
      <c r="B3" s="21" t="s">
        <v>61</v>
      </c>
      <c r="C3" s="21"/>
      <c r="D3" s="21" t="s">
        <v>62</v>
      </c>
      <c r="E3" s="21" t="s">
        <v>63</v>
      </c>
      <c r="F3" s="21"/>
      <c r="G3" s="21"/>
      <c r="H3" s="21"/>
      <c r="I3" s="21"/>
      <c r="J3" s="21"/>
      <c r="K3" s="21"/>
      <c r="L3" s="21"/>
      <c r="M3" s="21" t="s">
        <v>64</v>
      </c>
    </row>
    <row r="4" spans="1:13" s="1" customFormat="1" ht="22.5" x14ac:dyDescent="0.2">
      <c r="A4" s="21" t="s">
        <v>9</v>
      </c>
      <c r="B4" s="8" t="s">
        <v>65</v>
      </c>
      <c r="C4" s="8" t="s">
        <v>66</v>
      </c>
      <c r="D4" s="21"/>
      <c r="E4" s="8" t="s">
        <v>67</v>
      </c>
      <c r="F4" s="8" t="s">
        <v>68</v>
      </c>
      <c r="G4" s="8" t="s">
        <v>69</v>
      </c>
      <c r="H4" s="8" t="s">
        <v>70</v>
      </c>
      <c r="I4" s="8" t="s">
        <v>71</v>
      </c>
      <c r="J4" s="8" t="s">
        <v>72</v>
      </c>
      <c r="K4" s="8" t="s">
        <v>73</v>
      </c>
      <c r="L4" s="8" t="s">
        <v>74</v>
      </c>
      <c r="M4" s="21"/>
    </row>
    <row r="5" spans="1:13" s="1" customFormat="1" x14ac:dyDescent="0.2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75</v>
      </c>
      <c r="G5" s="8" t="s">
        <v>76</v>
      </c>
      <c r="H5" s="8" t="s">
        <v>77</v>
      </c>
      <c r="I5" s="8" t="s">
        <v>78</v>
      </c>
      <c r="J5" s="8" t="s">
        <v>79</v>
      </c>
      <c r="K5" s="8" t="s">
        <v>80</v>
      </c>
      <c r="L5" s="8" t="s">
        <v>81</v>
      </c>
      <c r="M5" s="8" t="s">
        <v>82</v>
      </c>
    </row>
    <row r="6" spans="1:13" x14ac:dyDescent="0.2">
      <c r="A6" s="12">
        <v>1</v>
      </c>
      <c r="B6" s="13"/>
      <c r="C6" s="14" t="s">
        <v>62</v>
      </c>
      <c r="D6" s="15">
        <v>909000</v>
      </c>
      <c r="E6" s="15">
        <v>909000</v>
      </c>
      <c r="F6" s="15">
        <v>909000</v>
      </c>
      <c r="G6" s="15"/>
      <c r="H6" s="29"/>
      <c r="I6" s="13"/>
      <c r="J6" s="13"/>
      <c r="K6" s="13"/>
      <c r="L6" s="13"/>
      <c r="M6" s="13"/>
    </row>
    <row r="7" spans="1:13" x14ac:dyDescent="0.2">
      <c r="A7" s="12">
        <v>2</v>
      </c>
      <c r="B7" s="14" t="s">
        <v>83</v>
      </c>
      <c r="C7" s="14" t="s">
        <v>84</v>
      </c>
      <c r="D7" s="15">
        <v>769000</v>
      </c>
      <c r="E7" s="15">
        <v>769000</v>
      </c>
      <c r="F7" s="15">
        <v>769000</v>
      </c>
      <c r="G7" s="15"/>
      <c r="H7" s="29"/>
      <c r="I7" s="13"/>
      <c r="J7" s="13"/>
      <c r="K7" s="13"/>
      <c r="L7" s="13"/>
      <c r="M7" s="13"/>
    </row>
    <row r="8" spans="1:13" x14ac:dyDescent="0.2">
      <c r="A8" s="12">
        <v>3</v>
      </c>
      <c r="B8" s="14" t="s">
        <v>85</v>
      </c>
      <c r="C8" s="14" t="s">
        <v>86</v>
      </c>
      <c r="D8" s="15">
        <v>467100</v>
      </c>
      <c r="E8" s="15">
        <v>467100</v>
      </c>
      <c r="F8" s="15">
        <v>467100</v>
      </c>
      <c r="G8" s="15"/>
      <c r="H8" s="29"/>
      <c r="I8" s="13"/>
      <c r="J8" s="13"/>
      <c r="K8" s="13"/>
      <c r="L8" s="13"/>
      <c r="M8" s="13"/>
    </row>
    <row r="9" spans="1:13" x14ac:dyDescent="0.2">
      <c r="A9" s="12">
        <v>4</v>
      </c>
      <c r="B9" s="14" t="s">
        <v>87</v>
      </c>
      <c r="C9" s="14" t="s">
        <v>88</v>
      </c>
      <c r="D9" s="15">
        <v>0</v>
      </c>
      <c r="E9" s="15"/>
      <c r="F9" s="15"/>
      <c r="G9" s="15"/>
      <c r="H9" s="29"/>
      <c r="I9" s="13"/>
      <c r="J9" s="13"/>
      <c r="K9" s="13"/>
      <c r="L9" s="13"/>
      <c r="M9" s="13"/>
    </row>
    <row r="10" spans="1:13" x14ac:dyDescent="0.2">
      <c r="A10" s="12">
        <v>5</v>
      </c>
      <c r="B10" s="14" t="s">
        <v>89</v>
      </c>
      <c r="C10" s="14" t="s">
        <v>90</v>
      </c>
      <c r="D10" s="15">
        <v>0</v>
      </c>
      <c r="E10" s="15"/>
      <c r="F10" s="15"/>
      <c r="G10" s="15"/>
      <c r="H10" s="29"/>
      <c r="I10" s="13"/>
      <c r="J10" s="13"/>
      <c r="K10" s="13"/>
      <c r="L10" s="13"/>
      <c r="M10" s="13"/>
    </row>
    <row r="11" spans="1:13" x14ac:dyDescent="0.2">
      <c r="A11" s="12">
        <v>6</v>
      </c>
      <c r="B11" s="14" t="s">
        <v>91</v>
      </c>
      <c r="C11" s="14" t="s">
        <v>92</v>
      </c>
      <c r="D11" s="15">
        <v>467100</v>
      </c>
      <c r="E11" s="15">
        <v>467100</v>
      </c>
      <c r="F11" s="15">
        <v>467100</v>
      </c>
      <c r="G11" s="15"/>
      <c r="H11" s="29"/>
      <c r="I11" s="13"/>
      <c r="J11" s="13"/>
      <c r="K11" s="13"/>
      <c r="L11" s="13"/>
      <c r="M11" s="13"/>
    </row>
    <row r="12" spans="1:13" x14ac:dyDescent="0.2">
      <c r="A12" s="12">
        <v>7</v>
      </c>
      <c r="B12" s="14" t="s">
        <v>93</v>
      </c>
      <c r="C12" s="14" t="s">
        <v>94</v>
      </c>
      <c r="D12" s="15">
        <v>301900</v>
      </c>
      <c r="E12" s="15">
        <v>301900</v>
      </c>
      <c r="F12" s="15">
        <v>301900</v>
      </c>
      <c r="G12" s="15"/>
      <c r="H12" s="29"/>
      <c r="I12" s="13"/>
      <c r="J12" s="13"/>
      <c r="K12" s="13"/>
      <c r="L12" s="13"/>
      <c r="M12" s="13"/>
    </row>
    <row r="13" spans="1:13" x14ac:dyDescent="0.2">
      <c r="A13" s="12">
        <v>8</v>
      </c>
      <c r="B13" s="14" t="s">
        <v>95</v>
      </c>
      <c r="C13" s="14" t="s">
        <v>96</v>
      </c>
      <c r="D13" s="15"/>
      <c r="E13" s="15"/>
      <c r="F13" s="15"/>
      <c r="G13" s="15"/>
      <c r="H13" s="29"/>
      <c r="I13" s="13"/>
      <c r="J13" s="13"/>
      <c r="K13" s="13"/>
      <c r="L13" s="13"/>
      <c r="M13" s="13"/>
    </row>
    <row r="14" spans="1:13" x14ac:dyDescent="0.2">
      <c r="A14" s="12">
        <v>9</v>
      </c>
      <c r="B14" s="14" t="s">
        <v>97</v>
      </c>
      <c r="C14" s="14" t="s">
        <v>98</v>
      </c>
      <c r="D14" s="15">
        <v>167000</v>
      </c>
      <c r="E14" s="15">
        <v>167000</v>
      </c>
      <c r="F14" s="15">
        <v>167000</v>
      </c>
      <c r="G14" s="15"/>
      <c r="H14" s="29"/>
      <c r="I14" s="13"/>
      <c r="J14" s="13"/>
      <c r="K14" s="13"/>
      <c r="L14" s="13"/>
      <c r="M14" s="13"/>
    </row>
    <row r="15" spans="1:13" x14ac:dyDescent="0.2">
      <c r="A15" s="12">
        <v>10</v>
      </c>
      <c r="B15" s="14" t="s">
        <v>99</v>
      </c>
      <c r="C15" s="14" t="s">
        <v>100</v>
      </c>
      <c r="D15" s="15">
        <v>110300</v>
      </c>
      <c r="E15" s="15">
        <v>110300</v>
      </c>
      <c r="F15" s="15">
        <v>110300</v>
      </c>
      <c r="G15" s="15"/>
      <c r="H15" s="29"/>
      <c r="I15" s="13"/>
      <c r="J15" s="13"/>
      <c r="K15" s="13"/>
      <c r="L15" s="13"/>
      <c r="M15" s="13"/>
    </row>
    <row r="16" spans="1:13" x14ac:dyDescent="0.2">
      <c r="A16" s="12">
        <v>11</v>
      </c>
      <c r="B16" s="14" t="s">
        <v>101</v>
      </c>
      <c r="C16" s="14" t="s">
        <v>102</v>
      </c>
      <c r="D16" s="15">
        <v>24600</v>
      </c>
      <c r="E16" s="15">
        <v>24600</v>
      </c>
      <c r="F16" s="15">
        <v>24600</v>
      </c>
      <c r="G16" s="15"/>
      <c r="H16" s="29"/>
      <c r="I16" s="13"/>
      <c r="J16" s="13"/>
      <c r="K16" s="13"/>
      <c r="L16" s="13"/>
      <c r="M16" s="13"/>
    </row>
    <row r="17" spans="1:13" x14ac:dyDescent="0.2">
      <c r="A17" s="12">
        <v>12</v>
      </c>
      <c r="B17" s="14" t="s">
        <v>103</v>
      </c>
      <c r="C17" s="14" t="s">
        <v>104</v>
      </c>
      <c r="D17" s="15"/>
      <c r="E17" s="15"/>
      <c r="F17" s="15"/>
      <c r="G17" s="15"/>
      <c r="H17" s="29"/>
      <c r="I17" s="10"/>
      <c r="J17" s="10"/>
      <c r="K17" s="10"/>
      <c r="L17" s="10"/>
      <c r="M17" s="10"/>
    </row>
    <row r="18" spans="1:13" x14ac:dyDescent="0.2">
      <c r="A18" s="12">
        <v>13</v>
      </c>
      <c r="B18" s="14" t="s">
        <v>105</v>
      </c>
      <c r="C18" s="14" t="s">
        <v>106</v>
      </c>
      <c r="D18" s="15"/>
      <c r="E18" s="15"/>
      <c r="F18" s="15"/>
      <c r="G18" s="15"/>
      <c r="H18" s="29"/>
      <c r="I18" s="10"/>
      <c r="J18" s="10"/>
      <c r="K18" s="10"/>
      <c r="L18" s="10"/>
      <c r="M18" s="10"/>
    </row>
    <row r="19" spans="1:13" x14ac:dyDescent="0.2">
      <c r="A19" s="12">
        <v>14</v>
      </c>
      <c r="B19" s="14" t="s">
        <v>107</v>
      </c>
      <c r="C19" s="14" t="s">
        <v>108</v>
      </c>
      <c r="D19" s="15"/>
      <c r="E19" s="15"/>
      <c r="F19" s="15"/>
      <c r="G19" s="15"/>
      <c r="H19" s="29"/>
      <c r="I19" s="10"/>
      <c r="J19" s="10"/>
      <c r="K19" s="10"/>
      <c r="L19" s="10"/>
      <c r="M19" s="10"/>
    </row>
    <row r="20" spans="1:13" x14ac:dyDescent="0.2">
      <c r="A20" s="12">
        <v>15</v>
      </c>
      <c r="B20" s="14" t="s">
        <v>109</v>
      </c>
      <c r="C20" s="14" t="s">
        <v>110</v>
      </c>
      <c r="D20" s="15"/>
      <c r="E20" s="15"/>
      <c r="F20" s="15"/>
      <c r="G20" s="15"/>
      <c r="H20" s="29"/>
      <c r="I20" s="10"/>
      <c r="J20" s="10"/>
      <c r="K20" s="10"/>
      <c r="L20" s="10"/>
      <c r="M20" s="10"/>
    </row>
    <row r="21" spans="1:13" x14ac:dyDescent="0.2">
      <c r="A21" s="12">
        <v>16</v>
      </c>
      <c r="B21" s="14" t="s">
        <v>111</v>
      </c>
      <c r="C21" s="14" t="s">
        <v>112</v>
      </c>
      <c r="D21" s="15"/>
      <c r="E21" s="15"/>
      <c r="F21" s="15"/>
      <c r="G21" s="15"/>
      <c r="H21" s="29"/>
      <c r="I21" s="10"/>
      <c r="J21" s="10"/>
      <c r="K21" s="10"/>
      <c r="L21" s="10"/>
      <c r="M21" s="10"/>
    </row>
    <row r="22" spans="1:13" x14ac:dyDescent="0.2">
      <c r="A22" s="12">
        <v>17</v>
      </c>
      <c r="B22" s="14" t="s">
        <v>113</v>
      </c>
      <c r="C22" s="14" t="s">
        <v>114</v>
      </c>
      <c r="D22" s="15"/>
      <c r="E22" s="15"/>
      <c r="F22" s="15"/>
      <c r="G22" s="15"/>
      <c r="H22" s="29"/>
      <c r="I22" s="10"/>
      <c r="J22" s="10"/>
      <c r="K22" s="10"/>
      <c r="L22" s="10"/>
      <c r="M22" s="10"/>
    </row>
    <row r="23" spans="1:13" x14ac:dyDescent="0.2">
      <c r="A23" s="12">
        <v>18</v>
      </c>
      <c r="B23" s="14" t="s">
        <v>115</v>
      </c>
      <c r="C23" s="14" t="s">
        <v>116</v>
      </c>
      <c r="D23" s="15"/>
      <c r="E23" s="15"/>
      <c r="F23" s="15"/>
      <c r="G23" s="15"/>
      <c r="H23" s="29"/>
      <c r="I23" s="10"/>
      <c r="J23" s="10"/>
      <c r="K23" s="10"/>
      <c r="L23" s="10"/>
      <c r="M23" s="10"/>
    </row>
    <row r="24" spans="1:13" x14ac:dyDescent="0.2">
      <c r="A24" s="12">
        <v>19</v>
      </c>
      <c r="B24" s="14" t="s">
        <v>117</v>
      </c>
      <c r="C24" s="14" t="s">
        <v>118</v>
      </c>
      <c r="D24" s="15"/>
      <c r="E24" s="15"/>
      <c r="F24" s="15"/>
      <c r="G24" s="15"/>
      <c r="H24" s="29"/>
      <c r="I24" s="10"/>
      <c r="J24" s="10"/>
      <c r="K24" s="10"/>
      <c r="L24" s="10"/>
      <c r="M24" s="10"/>
    </row>
    <row r="25" spans="1:13" x14ac:dyDescent="0.2">
      <c r="A25" s="12">
        <v>20</v>
      </c>
      <c r="B25" s="14" t="s">
        <v>119</v>
      </c>
      <c r="C25" s="14" t="s">
        <v>120</v>
      </c>
      <c r="D25" s="15"/>
      <c r="E25" s="15"/>
      <c r="F25" s="15"/>
      <c r="G25" s="15"/>
      <c r="H25" s="29"/>
      <c r="I25" s="10"/>
      <c r="J25" s="10"/>
      <c r="K25" s="10"/>
      <c r="L25" s="10"/>
      <c r="M25" s="10"/>
    </row>
    <row r="26" spans="1:13" x14ac:dyDescent="0.2">
      <c r="A26" s="12">
        <v>21</v>
      </c>
      <c r="B26" s="14" t="s">
        <v>121</v>
      </c>
      <c r="C26" s="14" t="s">
        <v>122</v>
      </c>
      <c r="D26" s="15"/>
      <c r="E26" s="15"/>
      <c r="F26" s="15"/>
      <c r="G26" s="15"/>
      <c r="H26" s="29"/>
      <c r="I26" s="10"/>
      <c r="J26" s="10"/>
      <c r="K26" s="10"/>
      <c r="L26" s="10"/>
      <c r="M26" s="10"/>
    </row>
    <row r="27" spans="1:13" x14ac:dyDescent="0.2">
      <c r="A27" s="12">
        <v>22</v>
      </c>
      <c r="B27" s="14" t="s">
        <v>123</v>
      </c>
      <c r="C27" s="14" t="s">
        <v>124</v>
      </c>
      <c r="D27" s="15"/>
      <c r="E27" s="15"/>
      <c r="F27" s="15"/>
      <c r="G27" s="15"/>
      <c r="H27" s="29"/>
      <c r="I27" s="10"/>
      <c r="J27" s="10"/>
      <c r="K27" s="10"/>
      <c r="L27" s="10"/>
      <c r="M27" s="10"/>
    </row>
    <row r="28" spans="1:13" x14ac:dyDescent="0.2">
      <c r="A28" s="12">
        <v>23</v>
      </c>
      <c r="B28" s="14" t="s">
        <v>125</v>
      </c>
      <c r="C28" s="14" t="s">
        <v>126</v>
      </c>
      <c r="D28" s="15"/>
      <c r="E28" s="15"/>
      <c r="F28" s="15"/>
      <c r="G28" s="15"/>
      <c r="H28" s="29"/>
      <c r="I28" s="10"/>
      <c r="J28" s="10"/>
      <c r="K28" s="10"/>
      <c r="L28" s="10"/>
      <c r="M28" s="10"/>
    </row>
    <row r="29" spans="1:13" x14ac:dyDescent="0.2">
      <c r="A29" s="12">
        <v>24</v>
      </c>
      <c r="B29" s="14" t="s">
        <v>127</v>
      </c>
      <c r="C29" s="14" t="s">
        <v>128</v>
      </c>
      <c r="D29" s="15"/>
      <c r="E29" s="15"/>
      <c r="F29" s="15"/>
      <c r="G29" s="15"/>
      <c r="H29" s="29"/>
      <c r="I29" s="10"/>
      <c r="J29" s="10"/>
      <c r="K29" s="10"/>
      <c r="L29" s="10"/>
      <c r="M29" s="10"/>
    </row>
    <row r="30" spans="1:13" x14ac:dyDescent="0.2">
      <c r="A30" s="12">
        <v>25</v>
      </c>
      <c r="B30" s="14" t="s">
        <v>129</v>
      </c>
      <c r="C30" s="14" t="s">
        <v>130</v>
      </c>
      <c r="D30" s="15"/>
      <c r="E30" s="15"/>
      <c r="F30" s="15"/>
      <c r="G30" s="15"/>
      <c r="H30" s="29"/>
      <c r="I30" s="10"/>
      <c r="J30" s="10"/>
      <c r="K30" s="10"/>
      <c r="L30" s="10"/>
      <c r="M30" s="10"/>
    </row>
    <row r="31" spans="1:13" x14ac:dyDescent="0.2">
      <c r="A31" s="12">
        <v>26</v>
      </c>
      <c r="B31" s="14" t="s">
        <v>131</v>
      </c>
      <c r="C31" s="14" t="s">
        <v>132</v>
      </c>
      <c r="D31" s="15"/>
      <c r="E31" s="15"/>
      <c r="F31" s="15"/>
      <c r="G31" s="15"/>
      <c r="H31" s="29"/>
      <c r="I31" s="10"/>
      <c r="J31" s="10"/>
      <c r="K31" s="10"/>
      <c r="L31" s="10"/>
      <c r="M31" s="10"/>
    </row>
    <row r="32" spans="1:13" x14ac:dyDescent="0.2">
      <c r="A32" s="12">
        <v>27</v>
      </c>
      <c r="B32" s="14" t="s">
        <v>133</v>
      </c>
      <c r="C32" s="14" t="s">
        <v>134</v>
      </c>
      <c r="D32" s="15"/>
      <c r="E32" s="15"/>
      <c r="F32" s="15"/>
      <c r="G32" s="15"/>
      <c r="H32" s="29"/>
      <c r="I32" s="10"/>
      <c r="J32" s="10"/>
      <c r="K32" s="10"/>
      <c r="L32" s="10"/>
      <c r="M32" s="10"/>
    </row>
    <row r="33" spans="1:13" x14ac:dyDescent="0.2">
      <c r="A33" s="12">
        <v>28</v>
      </c>
      <c r="B33" s="14" t="s">
        <v>135</v>
      </c>
      <c r="C33" s="14" t="s">
        <v>136</v>
      </c>
      <c r="D33" s="15"/>
      <c r="E33" s="15"/>
      <c r="F33" s="15"/>
      <c r="G33" s="15"/>
      <c r="H33" s="29"/>
      <c r="I33" s="10"/>
      <c r="J33" s="10"/>
      <c r="K33" s="10"/>
      <c r="L33" s="10"/>
      <c r="M33" s="10"/>
    </row>
    <row r="34" spans="1:13" x14ac:dyDescent="0.2">
      <c r="A34" s="12">
        <v>29</v>
      </c>
      <c r="B34" s="14" t="s">
        <v>137</v>
      </c>
      <c r="C34" s="14" t="s">
        <v>138</v>
      </c>
      <c r="D34" s="15"/>
      <c r="E34" s="15"/>
      <c r="F34" s="15"/>
      <c r="G34" s="15"/>
      <c r="H34" s="29"/>
      <c r="I34" s="10"/>
      <c r="J34" s="10"/>
      <c r="K34" s="10"/>
      <c r="L34" s="10"/>
      <c r="M34" s="10"/>
    </row>
    <row r="35" spans="1:13" x14ac:dyDescent="0.2">
      <c r="A35" s="12">
        <v>30</v>
      </c>
      <c r="B35" s="14" t="s">
        <v>139</v>
      </c>
      <c r="C35" s="14" t="s">
        <v>140</v>
      </c>
      <c r="D35" s="15"/>
      <c r="E35" s="15"/>
      <c r="F35" s="15"/>
      <c r="G35" s="15"/>
      <c r="H35" s="29"/>
      <c r="I35" s="10"/>
      <c r="J35" s="10"/>
      <c r="K35" s="10"/>
      <c r="L35" s="10"/>
      <c r="M35" s="10"/>
    </row>
    <row r="36" spans="1:13" x14ac:dyDescent="0.2">
      <c r="A36" s="12">
        <v>31</v>
      </c>
      <c r="B36" s="14" t="s">
        <v>141</v>
      </c>
      <c r="C36" s="14" t="s">
        <v>142</v>
      </c>
      <c r="D36" s="15"/>
      <c r="E36" s="15"/>
      <c r="F36" s="15"/>
      <c r="G36" s="15"/>
      <c r="H36" s="29"/>
      <c r="I36" s="10"/>
      <c r="J36" s="10"/>
      <c r="K36" s="10"/>
      <c r="L36" s="10"/>
      <c r="M36" s="10"/>
    </row>
    <row r="37" spans="1:13" x14ac:dyDescent="0.2">
      <c r="A37" s="12">
        <v>32</v>
      </c>
      <c r="B37" s="14" t="s">
        <v>143</v>
      </c>
      <c r="C37" s="14" t="s">
        <v>144</v>
      </c>
      <c r="D37" s="15"/>
      <c r="E37" s="15"/>
      <c r="F37" s="15"/>
      <c r="G37" s="15"/>
      <c r="H37" s="29"/>
      <c r="I37" s="10"/>
      <c r="J37" s="10"/>
      <c r="K37" s="10"/>
      <c r="L37" s="10"/>
      <c r="M37" s="10"/>
    </row>
    <row r="38" spans="1:13" x14ac:dyDescent="0.2">
      <c r="A38" s="12">
        <v>33</v>
      </c>
      <c r="B38" s="14" t="s">
        <v>145</v>
      </c>
      <c r="C38" s="14" t="s">
        <v>146</v>
      </c>
      <c r="D38" s="15"/>
      <c r="E38" s="15"/>
      <c r="F38" s="15"/>
      <c r="G38" s="15"/>
      <c r="H38" s="29"/>
      <c r="I38" s="10"/>
      <c r="J38" s="10"/>
      <c r="K38" s="10"/>
      <c r="L38" s="10"/>
      <c r="M38" s="10"/>
    </row>
    <row r="39" spans="1:13" x14ac:dyDescent="0.2">
      <c r="A39" s="12">
        <v>34</v>
      </c>
      <c r="B39" s="14" t="s">
        <v>147</v>
      </c>
      <c r="C39" s="14" t="s">
        <v>146</v>
      </c>
      <c r="D39" s="15"/>
      <c r="E39" s="15"/>
      <c r="F39" s="15"/>
      <c r="G39" s="15"/>
      <c r="H39" s="29"/>
      <c r="I39" s="10"/>
      <c r="J39" s="10"/>
      <c r="K39" s="10"/>
      <c r="L39" s="10"/>
      <c r="M39" s="10"/>
    </row>
    <row r="40" spans="1:13" x14ac:dyDescent="0.2">
      <c r="A40" s="12">
        <v>35</v>
      </c>
      <c r="B40" s="14" t="s">
        <v>148</v>
      </c>
      <c r="C40" s="14" t="s">
        <v>149</v>
      </c>
      <c r="D40" s="15">
        <v>62000</v>
      </c>
      <c r="E40" s="15">
        <v>62000</v>
      </c>
      <c r="F40" s="15">
        <v>62000</v>
      </c>
      <c r="G40" s="15"/>
      <c r="H40" s="29"/>
      <c r="I40" s="10"/>
      <c r="J40" s="10"/>
      <c r="K40" s="10"/>
      <c r="L40" s="10"/>
      <c r="M40" s="10"/>
    </row>
    <row r="41" spans="1:13" x14ac:dyDescent="0.2">
      <c r="A41" s="12">
        <v>36</v>
      </c>
      <c r="B41" s="14" t="s">
        <v>150</v>
      </c>
      <c r="C41" s="14" t="s">
        <v>151</v>
      </c>
      <c r="D41" s="15">
        <v>62000</v>
      </c>
      <c r="E41" s="15">
        <v>62000</v>
      </c>
      <c r="F41" s="15">
        <v>62000</v>
      </c>
      <c r="G41" s="15"/>
      <c r="H41" s="29"/>
      <c r="I41" s="15"/>
      <c r="J41" s="10"/>
      <c r="K41" s="10"/>
      <c r="L41" s="10"/>
      <c r="M41" s="10"/>
    </row>
    <row r="42" spans="1:13" x14ac:dyDescent="0.2">
      <c r="A42" s="12">
        <v>37</v>
      </c>
      <c r="B42" s="14" t="s">
        <v>152</v>
      </c>
      <c r="C42" s="14" t="s">
        <v>153</v>
      </c>
      <c r="D42" s="15"/>
      <c r="E42" s="15"/>
      <c r="F42" s="15"/>
      <c r="G42" s="15"/>
      <c r="H42" s="29"/>
      <c r="I42" s="15"/>
      <c r="J42" s="10"/>
      <c r="K42" s="10"/>
      <c r="L42" s="10"/>
      <c r="M42" s="10"/>
    </row>
    <row r="43" spans="1:13" x14ac:dyDescent="0.2">
      <c r="A43" s="12">
        <v>38</v>
      </c>
      <c r="B43" s="14" t="s">
        <v>154</v>
      </c>
      <c r="C43" s="14" t="s">
        <v>155</v>
      </c>
      <c r="D43" s="15">
        <v>62000</v>
      </c>
      <c r="E43" s="15">
        <v>62000</v>
      </c>
      <c r="F43" s="15">
        <v>62000</v>
      </c>
      <c r="G43" s="15"/>
      <c r="H43" s="29"/>
      <c r="I43" s="15"/>
      <c r="J43" s="10"/>
      <c r="K43" s="10"/>
      <c r="L43" s="10"/>
      <c r="M43" s="10"/>
    </row>
    <row r="44" spans="1:13" x14ac:dyDescent="0.2">
      <c r="A44" s="12">
        <v>39</v>
      </c>
      <c r="B44" s="14" t="s">
        <v>156</v>
      </c>
      <c r="C44" s="14" t="s">
        <v>157</v>
      </c>
      <c r="D44" s="15"/>
      <c r="E44" s="15"/>
      <c r="F44" s="15"/>
      <c r="G44" s="15"/>
      <c r="H44" s="29"/>
      <c r="I44" s="10"/>
      <c r="J44" s="10"/>
      <c r="K44" s="10"/>
      <c r="L44" s="10"/>
      <c r="M44" s="10"/>
    </row>
    <row r="45" spans="1:13" x14ac:dyDescent="0.2">
      <c r="A45" s="12">
        <v>40</v>
      </c>
      <c r="B45" s="14" t="s">
        <v>158</v>
      </c>
      <c r="C45" s="14" t="s">
        <v>159</v>
      </c>
      <c r="D45" s="15"/>
      <c r="E45" s="15"/>
      <c r="F45" s="15"/>
      <c r="G45" s="15"/>
      <c r="H45" s="29"/>
      <c r="I45" s="10"/>
      <c r="J45" s="10"/>
      <c r="K45" s="10"/>
      <c r="L45" s="10"/>
      <c r="M45" s="10"/>
    </row>
    <row r="46" spans="1:13" x14ac:dyDescent="0.2">
      <c r="A46" s="12">
        <v>41</v>
      </c>
      <c r="B46" s="14" t="s">
        <v>160</v>
      </c>
      <c r="C46" s="14" t="s">
        <v>161</v>
      </c>
      <c r="D46" s="15"/>
      <c r="E46" s="15"/>
      <c r="F46" s="15"/>
      <c r="G46" s="15"/>
      <c r="H46" s="29"/>
      <c r="I46" s="10"/>
      <c r="J46" s="10"/>
      <c r="K46" s="10"/>
      <c r="L46" s="10"/>
      <c r="M46" s="10"/>
    </row>
    <row r="47" spans="1:13" x14ac:dyDescent="0.2">
      <c r="A47" s="12">
        <v>42</v>
      </c>
      <c r="B47" s="14" t="s">
        <v>162</v>
      </c>
      <c r="C47" s="14" t="s">
        <v>163</v>
      </c>
      <c r="D47" s="15"/>
      <c r="E47" s="15"/>
      <c r="F47" s="15"/>
      <c r="G47" s="15"/>
      <c r="H47" s="29"/>
      <c r="I47" s="10"/>
      <c r="J47" s="10"/>
      <c r="K47" s="10"/>
      <c r="L47" s="10"/>
      <c r="M47" s="10"/>
    </row>
    <row r="48" spans="1:13" x14ac:dyDescent="0.2">
      <c r="A48" s="12">
        <v>43</v>
      </c>
      <c r="B48" s="14" t="s">
        <v>164</v>
      </c>
      <c r="C48" s="14" t="s">
        <v>165</v>
      </c>
      <c r="D48" s="15"/>
      <c r="E48" s="15"/>
      <c r="F48" s="15"/>
      <c r="G48" s="15"/>
      <c r="H48" s="29"/>
      <c r="I48" s="10"/>
      <c r="J48" s="10"/>
      <c r="K48" s="10"/>
      <c r="L48" s="10"/>
      <c r="M48" s="10"/>
    </row>
    <row r="49" spans="1:13" x14ac:dyDescent="0.2">
      <c r="A49" s="12">
        <v>44</v>
      </c>
      <c r="B49" s="14" t="s">
        <v>166</v>
      </c>
      <c r="C49" s="14" t="s">
        <v>167</v>
      </c>
      <c r="D49" s="15"/>
      <c r="E49" s="15"/>
      <c r="F49" s="15"/>
      <c r="G49" s="15"/>
      <c r="H49" s="29"/>
      <c r="I49" s="10"/>
      <c r="J49" s="10"/>
      <c r="K49" s="10"/>
      <c r="L49" s="10"/>
      <c r="M49" s="10"/>
    </row>
    <row r="50" spans="1:13" x14ac:dyDescent="0.2">
      <c r="A50" s="12">
        <v>45</v>
      </c>
      <c r="B50" s="14" t="s">
        <v>168</v>
      </c>
      <c r="C50" s="14" t="s">
        <v>169</v>
      </c>
      <c r="D50" s="15">
        <v>78000</v>
      </c>
      <c r="E50" s="15">
        <v>78000</v>
      </c>
      <c r="F50" s="15">
        <v>78000</v>
      </c>
      <c r="G50" s="15"/>
      <c r="H50" s="29"/>
      <c r="I50" s="10"/>
      <c r="J50" s="10"/>
      <c r="K50" s="10"/>
      <c r="L50" s="10"/>
      <c r="M50" s="10"/>
    </row>
    <row r="51" spans="1:13" x14ac:dyDescent="0.2">
      <c r="A51" s="12">
        <v>46</v>
      </c>
      <c r="B51" s="14" t="s">
        <v>170</v>
      </c>
      <c r="C51" s="14" t="s">
        <v>171</v>
      </c>
      <c r="D51" s="15">
        <v>78000</v>
      </c>
      <c r="E51" s="15">
        <v>78000</v>
      </c>
      <c r="F51" s="15">
        <v>78000</v>
      </c>
      <c r="G51" s="15"/>
      <c r="H51" s="29"/>
      <c r="I51" s="10"/>
      <c r="J51" s="10"/>
      <c r="K51" s="10"/>
      <c r="L51" s="10"/>
      <c r="M51" s="10"/>
    </row>
    <row r="52" spans="1:13" x14ac:dyDescent="0.2">
      <c r="A52" s="12">
        <v>47</v>
      </c>
      <c r="B52" s="14" t="s">
        <v>172</v>
      </c>
      <c r="C52" s="14" t="s">
        <v>173</v>
      </c>
      <c r="D52" s="15">
        <v>78000</v>
      </c>
      <c r="E52" s="15">
        <v>78000</v>
      </c>
      <c r="F52" s="15">
        <v>78000</v>
      </c>
      <c r="G52" s="15"/>
      <c r="H52" s="29"/>
      <c r="I52" s="10"/>
      <c r="J52" s="10"/>
      <c r="K52" s="10"/>
      <c r="L52" s="10"/>
      <c r="M52" s="10"/>
    </row>
    <row r="53" spans="1:13" x14ac:dyDescent="0.2">
      <c r="A53" s="12">
        <v>48</v>
      </c>
      <c r="B53" s="14" t="s">
        <v>174</v>
      </c>
      <c r="C53" s="14" t="s">
        <v>175</v>
      </c>
      <c r="D53" s="15"/>
      <c r="E53" s="15"/>
      <c r="F53" s="15"/>
      <c r="G53" s="15"/>
      <c r="H53" s="29"/>
      <c r="I53" s="10"/>
      <c r="J53" s="10"/>
      <c r="K53" s="10"/>
      <c r="L53" s="10"/>
      <c r="M53" s="10"/>
    </row>
    <row r="54" spans="1:13" x14ac:dyDescent="0.2">
      <c r="A54" s="12">
        <v>49</v>
      </c>
      <c r="B54" s="14" t="s">
        <v>176</v>
      </c>
      <c r="C54" s="14" t="s">
        <v>177</v>
      </c>
      <c r="D54" s="15"/>
      <c r="E54" s="15"/>
      <c r="F54" s="15"/>
      <c r="G54" s="15"/>
      <c r="H54" s="29"/>
      <c r="I54" s="10"/>
      <c r="J54" s="10"/>
      <c r="K54" s="10"/>
      <c r="L54" s="10"/>
      <c r="M54" s="10"/>
    </row>
    <row r="55" spans="1:13" x14ac:dyDescent="0.2">
      <c r="A55" s="12">
        <v>50</v>
      </c>
      <c r="B55" s="14" t="s">
        <v>178</v>
      </c>
      <c r="C55" s="14" t="s">
        <v>179</v>
      </c>
      <c r="D55" s="15"/>
      <c r="E55" s="15"/>
      <c r="F55" s="15"/>
      <c r="G55" s="15"/>
      <c r="H55" s="29"/>
      <c r="I55" s="10"/>
      <c r="J55" s="10"/>
      <c r="K55" s="10"/>
      <c r="L55" s="10"/>
      <c r="M55" s="10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honeticPr fontId="6" type="noConversion"/>
  <pageMargins left="0.7" right="0.7" top="0.75" bottom="0.75" header="0.3" footer="0.3"/>
  <pageSetup paperSize="8" scale="8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workbookViewId="0">
      <selection activeCell="E6" sqref="E6:E55"/>
    </sheetView>
  </sheetViews>
  <sheetFormatPr defaultColWidth="9" defaultRowHeight="14.25" x14ac:dyDescent="0.2"/>
  <cols>
    <col min="3" max="3" width="25.5" customWidth="1"/>
  </cols>
  <sheetData>
    <row r="1" spans="1:9" s="1" customFormat="1" ht="51.75" customHeight="1" x14ac:dyDescent="0.2">
      <c r="A1" s="19" t="s">
        <v>180</v>
      </c>
      <c r="B1" s="21"/>
      <c r="C1" s="21"/>
      <c r="D1" s="21"/>
      <c r="E1" s="21"/>
      <c r="F1" s="21"/>
      <c r="G1" s="21"/>
      <c r="H1" s="22"/>
      <c r="I1" s="21"/>
    </row>
    <row r="2" spans="1:9" s="1" customFormat="1" x14ac:dyDescent="0.2">
      <c r="A2" s="20" t="s">
        <v>1</v>
      </c>
      <c r="B2" s="21"/>
      <c r="C2" s="21"/>
      <c r="D2" s="21"/>
      <c r="E2" s="20" t="s">
        <v>60</v>
      </c>
      <c r="F2" s="22" t="s">
        <v>2</v>
      </c>
      <c r="G2" s="21"/>
      <c r="H2" s="22" t="s">
        <v>3</v>
      </c>
      <c r="I2" s="21"/>
    </row>
    <row r="3" spans="1:9" s="1" customFormat="1" x14ac:dyDescent="0.2">
      <c r="A3" s="21" t="s">
        <v>4</v>
      </c>
      <c r="B3" s="21" t="s">
        <v>181</v>
      </c>
      <c r="C3" s="21"/>
      <c r="D3" s="21" t="s">
        <v>54</v>
      </c>
      <c r="E3" s="21" t="s">
        <v>182</v>
      </c>
      <c r="F3" s="21" t="s">
        <v>183</v>
      </c>
      <c r="G3" s="21" t="s">
        <v>184</v>
      </c>
      <c r="H3" s="21" t="s">
        <v>185</v>
      </c>
      <c r="I3" s="21" t="s">
        <v>186</v>
      </c>
    </row>
    <row r="4" spans="1:9" s="1" customFormat="1" x14ac:dyDescent="0.2">
      <c r="A4" s="21" t="s">
        <v>9</v>
      </c>
      <c r="B4" s="8" t="s">
        <v>65</v>
      </c>
      <c r="C4" s="8" t="s">
        <v>66</v>
      </c>
      <c r="D4" s="21"/>
      <c r="E4" s="21" t="s">
        <v>187</v>
      </c>
      <c r="F4" s="21" t="s">
        <v>188</v>
      </c>
      <c r="G4" s="21"/>
      <c r="H4" s="21"/>
      <c r="I4" s="21" t="s">
        <v>189</v>
      </c>
    </row>
    <row r="5" spans="1:9" s="1" customFormat="1" x14ac:dyDescent="0.2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75</v>
      </c>
      <c r="G5" s="8" t="s">
        <v>76</v>
      </c>
      <c r="H5" s="8" t="s">
        <v>77</v>
      </c>
      <c r="I5" s="8" t="s">
        <v>78</v>
      </c>
    </row>
    <row r="6" spans="1:9" x14ac:dyDescent="0.2">
      <c r="A6" s="12">
        <v>1</v>
      </c>
      <c r="B6" s="13"/>
      <c r="C6" s="14" t="s">
        <v>62</v>
      </c>
      <c r="D6" s="15">
        <v>909000</v>
      </c>
      <c r="E6" s="15">
        <v>909000</v>
      </c>
      <c r="F6" s="15"/>
      <c r="G6" s="13"/>
      <c r="H6" s="13"/>
      <c r="I6" s="13"/>
    </row>
    <row r="7" spans="1:9" x14ac:dyDescent="0.2">
      <c r="A7" s="12">
        <v>2</v>
      </c>
      <c r="B7" s="14" t="s">
        <v>83</v>
      </c>
      <c r="C7" s="14" t="s">
        <v>84</v>
      </c>
      <c r="D7" s="15">
        <v>769000</v>
      </c>
      <c r="E7" s="15">
        <v>769000</v>
      </c>
      <c r="F7" s="15"/>
      <c r="G7" s="13"/>
      <c r="H7" s="13"/>
      <c r="I7" s="13"/>
    </row>
    <row r="8" spans="1:9" x14ac:dyDescent="0.2">
      <c r="A8" s="12">
        <v>3</v>
      </c>
      <c r="B8" s="14" t="s">
        <v>85</v>
      </c>
      <c r="C8" s="14" t="s">
        <v>86</v>
      </c>
      <c r="D8" s="15">
        <v>467100</v>
      </c>
      <c r="E8" s="15">
        <v>467100</v>
      </c>
      <c r="F8" s="15"/>
      <c r="G8" s="13"/>
      <c r="H8" s="13"/>
      <c r="I8" s="13"/>
    </row>
    <row r="9" spans="1:9" x14ac:dyDescent="0.2">
      <c r="A9" s="12">
        <v>4</v>
      </c>
      <c r="B9" s="14" t="s">
        <v>87</v>
      </c>
      <c r="C9" s="14" t="s">
        <v>88</v>
      </c>
      <c r="D9" s="15"/>
      <c r="E9" s="15"/>
      <c r="F9" s="15"/>
      <c r="G9" s="13"/>
      <c r="H9" s="13"/>
      <c r="I9" s="13"/>
    </row>
    <row r="10" spans="1:9" x14ac:dyDescent="0.2">
      <c r="A10" s="12">
        <v>5</v>
      </c>
      <c r="B10" s="14" t="s">
        <v>89</v>
      </c>
      <c r="C10" s="14" t="s">
        <v>90</v>
      </c>
      <c r="D10" s="15"/>
      <c r="E10" s="13"/>
      <c r="F10" s="15"/>
      <c r="G10" s="13"/>
      <c r="H10" s="13"/>
      <c r="I10" s="13"/>
    </row>
    <row r="11" spans="1:9" x14ac:dyDescent="0.2">
      <c r="A11" s="12">
        <v>6</v>
      </c>
      <c r="B11" s="14" t="s">
        <v>91</v>
      </c>
      <c r="C11" s="14" t="s">
        <v>92</v>
      </c>
      <c r="D11" s="15">
        <v>467100</v>
      </c>
      <c r="E11" s="15">
        <v>467100</v>
      </c>
      <c r="F11" s="15"/>
      <c r="G11" s="13"/>
      <c r="H11" s="13"/>
      <c r="I11" s="13"/>
    </row>
    <row r="12" spans="1:9" x14ac:dyDescent="0.2">
      <c r="A12" s="12">
        <v>7</v>
      </c>
      <c r="B12" s="14" t="s">
        <v>93</v>
      </c>
      <c r="C12" s="14" t="s">
        <v>94</v>
      </c>
      <c r="D12" s="15">
        <v>301900</v>
      </c>
      <c r="E12" s="15">
        <v>301900</v>
      </c>
      <c r="F12" s="13"/>
      <c r="G12" s="13"/>
      <c r="H12" s="13"/>
      <c r="I12" s="13"/>
    </row>
    <row r="13" spans="1:9" x14ac:dyDescent="0.2">
      <c r="A13" s="12">
        <v>8</v>
      </c>
      <c r="B13" s="14" t="s">
        <v>95</v>
      </c>
      <c r="C13" s="14" t="s">
        <v>96</v>
      </c>
      <c r="D13" s="15"/>
      <c r="E13" s="15"/>
      <c r="F13" s="13"/>
      <c r="G13" s="13"/>
      <c r="H13" s="13"/>
      <c r="I13" s="13"/>
    </row>
    <row r="14" spans="1:9" x14ac:dyDescent="0.2">
      <c r="A14" s="12">
        <v>9</v>
      </c>
      <c r="B14" s="14" t="s">
        <v>97</v>
      </c>
      <c r="C14" s="14" t="s">
        <v>98</v>
      </c>
      <c r="D14" s="15">
        <v>167000</v>
      </c>
      <c r="E14" s="15">
        <v>167000</v>
      </c>
      <c r="F14" s="13"/>
      <c r="G14" s="13"/>
      <c r="H14" s="13"/>
      <c r="I14" s="13"/>
    </row>
    <row r="15" spans="1:9" x14ac:dyDescent="0.2">
      <c r="A15" s="12">
        <v>10</v>
      </c>
      <c r="B15" s="14" t="s">
        <v>99</v>
      </c>
      <c r="C15" s="14" t="s">
        <v>100</v>
      </c>
      <c r="D15" s="15">
        <v>110300</v>
      </c>
      <c r="E15" s="15">
        <v>110300</v>
      </c>
      <c r="F15" s="13"/>
      <c r="G15" s="13"/>
      <c r="H15" s="13"/>
      <c r="I15" s="13"/>
    </row>
    <row r="16" spans="1:9" x14ac:dyDescent="0.2">
      <c r="A16" s="12">
        <v>11</v>
      </c>
      <c r="B16" s="14" t="s">
        <v>101</v>
      </c>
      <c r="C16" s="14" t="s">
        <v>102</v>
      </c>
      <c r="D16" s="15">
        <v>24600</v>
      </c>
      <c r="E16" s="15">
        <v>24600</v>
      </c>
      <c r="F16" s="13"/>
      <c r="G16" s="13"/>
      <c r="H16" s="13"/>
      <c r="I16" s="13"/>
    </row>
    <row r="17" spans="1:9" x14ac:dyDescent="0.2">
      <c r="A17" s="12">
        <v>12</v>
      </c>
      <c r="B17" s="14" t="s">
        <v>103</v>
      </c>
      <c r="C17" s="14" t="s">
        <v>104</v>
      </c>
      <c r="D17" s="15"/>
      <c r="E17" s="13"/>
      <c r="F17" s="15"/>
      <c r="G17" s="10"/>
      <c r="H17" s="10"/>
      <c r="I17" s="10"/>
    </row>
    <row r="18" spans="1:9" x14ac:dyDescent="0.2">
      <c r="A18" s="12">
        <v>13</v>
      </c>
      <c r="B18" s="14" t="s">
        <v>105</v>
      </c>
      <c r="C18" s="14" t="s">
        <v>106</v>
      </c>
      <c r="D18" s="15"/>
      <c r="E18" s="13"/>
      <c r="F18" s="15"/>
      <c r="G18" s="10"/>
      <c r="H18" s="10"/>
      <c r="I18" s="10"/>
    </row>
    <row r="19" spans="1:9" x14ac:dyDescent="0.2">
      <c r="A19" s="12">
        <v>14</v>
      </c>
      <c r="B19" s="14" t="s">
        <v>107</v>
      </c>
      <c r="C19" s="14" t="s">
        <v>108</v>
      </c>
      <c r="D19" s="15"/>
      <c r="E19" s="15"/>
      <c r="F19" s="15"/>
      <c r="G19" s="10"/>
      <c r="H19" s="10"/>
      <c r="I19" s="10"/>
    </row>
    <row r="20" spans="1:9" x14ac:dyDescent="0.2">
      <c r="A20" s="12">
        <v>15</v>
      </c>
      <c r="B20" s="14" t="s">
        <v>109</v>
      </c>
      <c r="C20" s="14" t="s">
        <v>110</v>
      </c>
      <c r="D20" s="15"/>
      <c r="E20" s="13"/>
      <c r="F20" s="15"/>
      <c r="G20" s="10"/>
      <c r="H20" s="10"/>
      <c r="I20" s="10"/>
    </row>
    <row r="21" spans="1:9" x14ac:dyDescent="0.2">
      <c r="A21" s="12">
        <v>16</v>
      </c>
      <c r="B21" s="14" t="s">
        <v>111</v>
      </c>
      <c r="C21" s="14" t="s">
        <v>112</v>
      </c>
      <c r="D21" s="15"/>
      <c r="E21" s="13"/>
      <c r="F21" s="15"/>
      <c r="G21" s="10"/>
      <c r="H21" s="10"/>
      <c r="I21" s="10"/>
    </row>
    <row r="22" spans="1:9" x14ac:dyDescent="0.2">
      <c r="A22" s="12">
        <v>17</v>
      </c>
      <c r="B22" s="14" t="s">
        <v>113</v>
      </c>
      <c r="C22" s="14" t="s">
        <v>114</v>
      </c>
      <c r="D22" s="15"/>
      <c r="E22" s="15"/>
      <c r="F22" s="15"/>
      <c r="G22" s="10"/>
      <c r="H22" s="10"/>
      <c r="I22" s="10"/>
    </row>
    <row r="23" spans="1:9" x14ac:dyDescent="0.2">
      <c r="A23" s="12">
        <v>18</v>
      </c>
      <c r="B23" s="14" t="s">
        <v>115</v>
      </c>
      <c r="C23" s="14" t="s">
        <v>116</v>
      </c>
      <c r="D23" s="15"/>
      <c r="E23" s="15"/>
      <c r="F23" s="15"/>
      <c r="G23" s="10"/>
      <c r="H23" s="10"/>
      <c r="I23" s="10"/>
    </row>
    <row r="24" spans="1:9" x14ac:dyDescent="0.2">
      <c r="A24" s="12">
        <v>19</v>
      </c>
      <c r="B24" s="14" t="s">
        <v>117</v>
      </c>
      <c r="C24" s="14" t="s">
        <v>118</v>
      </c>
      <c r="D24" s="15"/>
      <c r="E24" s="13"/>
      <c r="F24" s="15"/>
      <c r="G24" s="10"/>
      <c r="H24" s="10"/>
      <c r="I24" s="10"/>
    </row>
    <row r="25" spans="1:9" x14ac:dyDescent="0.2">
      <c r="A25" s="12">
        <v>20</v>
      </c>
      <c r="B25" s="14" t="s">
        <v>119</v>
      </c>
      <c r="C25" s="14" t="s">
        <v>120</v>
      </c>
      <c r="D25" s="15"/>
      <c r="E25" s="13"/>
      <c r="F25" s="15"/>
      <c r="G25" s="10"/>
      <c r="H25" s="10"/>
      <c r="I25" s="10"/>
    </row>
    <row r="26" spans="1:9" x14ac:dyDescent="0.2">
      <c r="A26" s="12">
        <v>21</v>
      </c>
      <c r="B26" s="14" t="s">
        <v>121</v>
      </c>
      <c r="C26" s="14" t="s">
        <v>122</v>
      </c>
      <c r="D26" s="15"/>
      <c r="E26" s="13"/>
      <c r="F26" s="15"/>
      <c r="G26" s="10"/>
      <c r="H26" s="10"/>
      <c r="I26" s="10"/>
    </row>
    <row r="27" spans="1:9" x14ac:dyDescent="0.2">
      <c r="A27" s="12">
        <v>22</v>
      </c>
      <c r="B27" s="14" t="s">
        <v>123</v>
      </c>
      <c r="C27" s="14" t="s">
        <v>124</v>
      </c>
      <c r="D27" s="15"/>
      <c r="E27" s="13"/>
      <c r="F27" s="15"/>
      <c r="G27" s="10"/>
      <c r="H27" s="10"/>
      <c r="I27" s="10"/>
    </row>
    <row r="28" spans="1:9" x14ac:dyDescent="0.2">
      <c r="A28" s="12">
        <v>23</v>
      </c>
      <c r="B28" s="14" t="s">
        <v>125</v>
      </c>
      <c r="C28" s="14" t="s">
        <v>126</v>
      </c>
      <c r="D28" s="15"/>
      <c r="E28" s="13"/>
      <c r="F28" s="15"/>
      <c r="G28" s="10"/>
      <c r="H28" s="10"/>
      <c r="I28" s="10"/>
    </row>
    <row r="29" spans="1:9" x14ac:dyDescent="0.2">
      <c r="A29" s="12">
        <v>24</v>
      </c>
      <c r="B29" s="14" t="s">
        <v>127</v>
      </c>
      <c r="C29" s="14" t="s">
        <v>128</v>
      </c>
      <c r="D29" s="15"/>
      <c r="E29" s="13"/>
      <c r="F29" s="15"/>
      <c r="G29" s="10"/>
      <c r="H29" s="10"/>
      <c r="I29" s="10"/>
    </row>
    <row r="30" spans="1:9" x14ac:dyDescent="0.2">
      <c r="A30" s="12">
        <v>25</v>
      </c>
      <c r="B30" s="14" t="s">
        <v>129</v>
      </c>
      <c r="C30" s="14" t="s">
        <v>130</v>
      </c>
      <c r="D30" s="15"/>
      <c r="E30" s="13"/>
      <c r="F30" s="15"/>
      <c r="G30" s="10"/>
      <c r="H30" s="10"/>
      <c r="I30" s="10"/>
    </row>
    <row r="31" spans="1:9" x14ac:dyDescent="0.2">
      <c r="A31" s="12">
        <v>26</v>
      </c>
      <c r="B31" s="14" t="s">
        <v>131</v>
      </c>
      <c r="C31" s="14" t="s">
        <v>132</v>
      </c>
      <c r="D31" s="15"/>
      <c r="E31" s="13"/>
      <c r="F31" s="15"/>
      <c r="G31" s="10"/>
      <c r="H31" s="10"/>
      <c r="I31" s="10"/>
    </row>
    <row r="32" spans="1:9" x14ac:dyDescent="0.2">
      <c r="A32" s="12">
        <v>27</v>
      </c>
      <c r="B32" s="14" t="s">
        <v>133</v>
      </c>
      <c r="C32" s="14" t="s">
        <v>134</v>
      </c>
      <c r="D32" s="15"/>
      <c r="E32" s="13"/>
      <c r="F32" s="15"/>
      <c r="G32" s="10"/>
      <c r="H32" s="10"/>
      <c r="I32" s="10"/>
    </row>
    <row r="33" spans="1:9" x14ac:dyDescent="0.2">
      <c r="A33" s="12">
        <v>28</v>
      </c>
      <c r="B33" s="14" t="s">
        <v>135</v>
      </c>
      <c r="C33" s="14" t="s">
        <v>136</v>
      </c>
      <c r="D33" s="15"/>
      <c r="E33" s="13"/>
      <c r="F33" s="15"/>
      <c r="G33" s="10"/>
      <c r="H33" s="10"/>
      <c r="I33" s="10"/>
    </row>
    <row r="34" spans="1:9" x14ac:dyDescent="0.2">
      <c r="A34" s="12">
        <v>29</v>
      </c>
      <c r="B34" s="14" t="s">
        <v>137</v>
      </c>
      <c r="C34" s="14" t="s">
        <v>138</v>
      </c>
      <c r="D34" s="15"/>
      <c r="E34" s="13"/>
      <c r="F34" s="15"/>
      <c r="G34" s="10"/>
      <c r="H34" s="10"/>
      <c r="I34" s="10"/>
    </row>
    <row r="35" spans="1:9" x14ac:dyDescent="0.2">
      <c r="A35" s="12">
        <v>30</v>
      </c>
      <c r="B35" s="14" t="s">
        <v>139</v>
      </c>
      <c r="C35" s="14" t="s">
        <v>140</v>
      </c>
      <c r="D35" s="15"/>
      <c r="E35" s="13"/>
      <c r="F35" s="15"/>
      <c r="G35" s="10"/>
      <c r="H35" s="10"/>
      <c r="I35" s="10"/>
    </row>
    <row r="36" spans="1:9" x14ac:dyDescent="0.2">
      <c r="A36" s="12">
        <v>31</v>
      </c>
      <c r="B36" s="14" t="s">
        <v>141</v>
      </c>
      <c r="C36" s="14" t="s">
        <v>142</v>
      </c>
      <c r="D36" s="15"/>
      <c r="E36" s="13"/>
      <c r="F36" s="15"/>
      <c r="G36" s="10"/>
      <c r="H36" s="10"/>
      <c r="I36" s="10"/>
    </row>
    <row r="37" spans="1:9" x14ac:dyDescent="0.2">
      <c r="A37" s="12">
        <v>32</v>
      </c>
      <c r="B37" s="14" t="s">
        <v>143</v>
      </c>
      <c r="C37" s="14" t="s">
        <v>144</v>
      </c>
      <c r="D37" s="15"/>
      <c r="E37" s="13"/>
      <c r="F37" s="15"/>
      <c r="G37" s="10"/>
      <c r="H37" s="10"/>
      <c r="I37" s="10"/>
    </row>
    <row r="38" spans="1:9" x14ac:dyDescent="0.2">
      <c r="A38" s="12">
        <v>33</v>
      </c>
      <c r="B38" s="14" t="s">
        <v>145</v>
      </c>
      <c r="C38" s="14" t="s">
        <v>146</v>
      </c>
      <c r="D38" s="15"/>
      <c r="E38" s="13"/>
      <c r="F38" s="15"/>
      <c r="G38" s="10"/>
      <c r="H38" s="10"/>
      <c r="I38" s="10"/>
    </row>
    <row r="39" spans="1:9" x14ac:dyDescent="0.2">
      <c r="A39" s="12">
        <v>34</v>
      </c>
      <c r="B39" s="14" t="s">
        <v>147</v>
      </c>
      <c r="C39" s="14" t="s">
        <v>146</v>
      </c>
      <c r="D39" s="15"/>
      <c r="E39" s="13"/>
      <c r="F39" s="15"/>
      <c r="G39" s="10"/>
      <c r="H39" s="10"/>
      <c r="I39" s="10"/>
    </row>
    <row r="40" spans="1:9" x14ac:dyDescent="0.2">
      <c r="A40" s="12">
        <v>35</v>
      </c>
      <c r="B40" s="14" t="s">
        <v>148</v>
      </c>
      <c r="C40" s="14" t="s">
        <v>149</v>
      </c>
      <c r="D40" s="15">
        <v>62000</v>
      </c>
      <c r="E40" s="15">
        <v>62000</v>
      </c>
      <c r="F40" s="13"/>
      <c r="G40" s="10"/>
      <c r="H40" s="10"/>
      <c r="I40" s="10"/>
    </row>
    <row r="41" spans="1:9" x14ac:dyDescent="0.2">
      <c r="A41" s="12">
        <v>36</v>
      </c>
      <c r="B41" s="14" t="s">
        <v>150</v>
      </c>
      <c r="C41" s="14" t="s">
        <v>151</v>
      </c>
      <c r="D41" s="15">
        <v>62000</v>
      </c>
      <c r="E41" s="15">
        <v>62000</v>
      </c>
      <c r="F41" s="13"/>
      <c r="G41" s="10"/>
      <c r="H41" s="10"/>
      <c r="I41" s="10"/>
    </row>
    <row r="42" spans="1:9" x14ac:dyDescent="0.2">
      <c r="A42" s="12">
        <v>37</v>
      </c>
      <c r="B42" s="14" t="s">
        <v>152</v>
      </c>
      <c r="C42" s="14" t="s">
        <v>153</v>
      </c>
      <c r="D42" s="15"/>
      <c r="E42" s="15"/>
      <c r="F42" s="13"/>
      <c r="G42" s="10"/>
      <c r="H42" s="10"/>
      <c r="I42" s="10"/>
    </row>
    <row r="43" spans="1:9" x14ac:dyDescent="0.2">
      <c r="A43" s="12">
        <v>38</v>
      </c>
      <c r="B43" s="14" t="s">
        <v>154</v>
      </c>
      <c r="C43" s="14" t="s">
        <v>155</v>
      </c>
      <c r="D43" s="15">
        <v>62000</v>
      </c>
      <c r="E43" s="15">
        <v>62000</v>
      </c>
      <c r="F43" s="13"/>
      <c r="G43" s="10"/>
      <c r="H43" s="10"/>
      <c r="I43" s="10"/>
    </row>
    <row r="44" spans="1:9" x14ac:dyDescent="0.2">
      <c r="A44" s="12">
        <v>39</v>
      </c>
      <c r="B44" s="14" t="s">
        <v>156</v>
      </c>
      <c r="C44" s="14" t="s">
        <v>157</v>
      </c>
      <c r="D44" s="15"/>
      <c r="E44" s="13"/>
      <c r="F44" s="15"/>
      <c r="G44" s="10"/>
      <c r="H44" s="10"/>
      <c r="I44" s="10"/>
    </row>
    <row r="45" spans="1:9" x14ac:dyDescent="0.2">
      <c r="A45" s="12">
        <v>40</v>
      </c>
      <c r="B45" s="14" t="s">
        <v>158</v>
      </c>
      <c r="C45" s="14" t="s">
        <v>159</v>
      </c>
      <c r="D45" s="15"/>
      <c r="E45" s="13"/>
      <c r="F45" s="15"/>
      <c r="G45" s="10"/>
      <c r="H45" s="10"/>
      <c r="I45" s="10"/>
    </row>
    <row r="46" spans="1:9" x14ac:dyDescent="0.2">
      <c r="A46" s="12">
        <v>41</v>
      </c>
      <c r="B46" s="14" t="s">
        <v>160</v>
      </c>
      <c r="C46" s="14" t="s">
        <v>161</v>
      </c>
      <c r="D46" s="15"/>
      <c r="E46" s="13"/>
      <c r="F46" s="15"/>
      <c r="G46" s="10"/>
      <c r="H46" s="10"/>
      <c r="I46" s="10"/>
    </row>
    <row r="47" spans="1:9" x14ac:dyDescent="0.2">
      <c r="A47" s="12">
        <v>42</v>
      </c>
      <c r="B47" s="14" t="s">
        <v>162</v>
      </c>
      <c r="C47" s="14" t="s">
        <v>163</v>
      </c>
      <c r="D47" s="15"/>
      <c r="E47" s="13"/>
      <c r="F47" s="15"/>
      <c r="G47" s="10"/>
      <c r="H47" s="10"/>
      <c r="I47" s="10"/>
    </row>
    <row r="48" spans="1:9" x14ac:dyDescent="0.2">
      <c r="A48" s="12">
        <v>43</v>
      </c>
      <c r="B48" s="14" t="s">
        <v>164</v>
      </c>
      <c r="C48" s="14" t="s">
        <v>165</v>
      </c>
      <c r="D48" s="15"/>
      <c r="E48" s="13"/>
      <c r="F48" s="15"/>
      <c r="G48" s="10"/>
      <c r="H48" s="10"/>
      <c r="I48" s="10"/>
    </row>
    <row r="49" spans="1:9" x14ac:dyDescent="0.2">
      <c r="A49" s="12">
        <v>44</v>
      </c>
      <c r="B49" s="14" t="s">
        <v>166</v>
      </c>
      <c r="C49" s="14" t="s">
        <v>167</v>
      </c>
      <c r="D49" s="15"/>
      <c r="E49" s="13"/>
      <c r="F49" s="15"/>
      <c r="G49" s="10"/>
      <c r="H49" s="10"/>
      <c r="I49" s="10"/>
    </row>
    <row r="50" spans="1:9" x14ac:dyDescent="0.2">
      <c r="A50" s="12">
        <v>45</v>
      </c>
      <c r="B50" s="14" t="s">
        <v>168</v>
      </c>
      <c r="C50" s="14" t="s">
        <v>169</v>
      </c>
      <c r="D50" s="15">
        <v>78000</v>
      </c>
      <c r="E50" s="15">
        <v>78000</v>
      </c>
      <c r="F50" s="13"/>
      <c r="G50" s="10"/>
      <c r="H50" s="10"/>
      <c r="I50" s="10"/>
    </row>
    <row r="51" spans="1:9" x14ac:dyDescent="0.2">
      <c r="A51" s="12">
        <v>46</v>
      </c>
      <c r="B51" s="14" t="s">
        <v>170</v>
      </c>
      <c r="C51" s="14" t="s">
        <v>171</v>
      </c>
      <c r="D51" s="15">
        <v>78000</v>
      </c>
      <c r="E51" s="15">
        <v>78000</v>
      </c>
      <c r="F51" s="13"/>
      <c r="G51" s="10"/>
      <c r="H51" s="10"/>
      <c r="I51" s="10"/>
    </row>
    <row r="52" spans="1:9" x14ac:dyDescent="0.2">
      <c r="A52" s="12">
        <v>47</v>
      </c>
      <c r="B52" s="14" t="s">
        <v>172</v>
      </c>
      <c r="C52" s="14" t="s">
        <v>173</v>
      </c>
      <c r="D52" s="15">
        <v>78000</v>
      </c>
      <c r="E52" s="15">
        <v>78000</v>
      </c>
      <c r="F52" s="13"/>
      <c r="G52" s="10"/>
      <c r="H52" s="10"/>
      <c r="I52" s="10"/>
    </row>
    <row r="53" spans="1:9" x14ac:dyDescent="0.2">
      <c r="A53" s="12">
        <v>48</v>
      </c>
      <c r="B53" s="14" t="s">
        <v>174</v>
      </c>
      <c r="C53" s="14" t="s">
        <v>175</v>
      </c>
      <c r="D53" s="15"/>
      <c r="E53" s="13"/>
      <c r="F53" s="15"/>
      <c r="G53" s="10"/>
      <c r="H53" s="10"/>
      <c r="I53" s="10"/>
    </row>
    <row r="54" spans="1:9" x14ac:dyDescent="0.2">
      <c r="A54" s="12">
        <v>49</v>
      </c>
      <c r="B54" s="14" t="s">
        <v>176</v>
      </c>
      <c r="C54" s="14" t="s">
        <v>177</v>
      </c>
      <c r="D54" s="15"/>
      <c r="E54" s="13"/>
      <c r="F54" s="15"/>
      <c r="G54" s="10"/>
      <c r="H54" s="10"/>
      <c r="I54" s="10"/>
    </row>
    <row r="55" spans="1:9" x14ac:dyDescent="0.2">
      <c r="A55" s="12">
        <v>50</v>
      </c>
      <c r="B55" s="14" t="s">
        <v>178</v>
      </c>
      <c r="C55" s="14" t="s">
        <v>179</v>
      </c>
      <c r="D55" s="15"/>
      <c r="E55" s="13"/>
      <c r="F55" s="15"/>
      <c r="G55" s="10"/>
      <c r="H55" s="10"/>
      <c r="I55" s="10"/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6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>
      <selection activeCell="F6" sqref="F6:F41"/>
    </sheetView>
  </sheetViews>
  <sheetFormatPr defaultColWidth="9" defaultRowHeight="14.25" x14ac:dyDescent="0.2"/>
  <cols>
    <col min="2" max="2" width="22.875" customWidth="1"/>
    <col min="3" max="3" width="11.875" customWidth="1"/>
    <col min="4" max="4" width="29.625" customWidth="1"/>
    <col min="5" max="7" width="10.75" customWidth="1"/>
  </cols>
  <sheetData>
    <row r="1" spans="1:8" s="1" customFormat="1" ht="42" customHeight="1" x14ac:dyDescent="0.2">
      <c r="A1" s="19" t="s">
        <v>190</v>
      </c>
      <c r="B1" s="21"/>
      <c r="C1" s="21"/>
      <c r="D1" s="21"/>
      <c r="E1" s="21"/>
      <c r="F1" s="21"/>
      <c r="G1" s="22"/>
      <c r="H1" s="21"/>
    </row>
    <row r="2" spans="1:8" s="1" customFormat="1" x14ac:dyDescent="0.2">
      <c r="A2" s="20" t="s">
        <v>1</v>
      </c>
      <c r="B2" s="21"/>
      <c r="C2" s="21"/>
      <c r="D2" s="21"/>
      <c r="E2" s="22" t="s">
        <v>2</v>
      </c>
      <c r="F2" s="21"/>
      <c r="G2" s="22" t="s">
        <v>3</v>
      </c>
      <c r="H2" s="21"/>
    </row>
    <row r="3" spans="1:8" s="1" customFormat="1" x14ac:dyDescent="0.2">
      <c r="A3" s="21" t="s">
        <v>4</v>
      </c>
      <c r="B3" s="21" t="s">
        <v>5</v>
      </c>
      <c r="C3" s="21"/>
      <c r="D3" s="21" t="s">
        <v>6</v>
      </c>
      <c r="E3" s="21" t="s">
        <v>70</v>
      </c>
      <c r="F3" s="21" t="s">
        <v>71</v>
      </c>
      <c r="G3" s="21" t="s">
        <v>73</v>
      </c>
      <c r="H3" s="21" t="s">
        <v>74</v>
      </c>
    </row>
    <row r="4" spans="1:8" s="1" customFormat="1" ht="33.75" x14ac:dyDescent="0.2">
      <c r="A4" s="21" t="s">
        <v>9</v>
      </c>
      <c r="B4" s="8" t="s">
        <v>7</v>
      </c>
      <c r="C4" s="8" t="s">
        <v>191</v>
      </c>
      <c r="D4" s="8" t="s">
        <v>7</v>
      </c>
      <c r="E4" s="8" t="s">
        <v>62</v>
      </c>
      <c r="F4" s="8" t="s">
        <v>192</v>
      </c>
      <c r="G4" s="8" t="s">
        <v>193</v>
      </c>
      <c r="H4" s="8" t="s">
        <v>194</v>
      </c>
    </row>
    <row r="5" spans="1:8" s="1" customFormat="1" x14ac:dyDescent="0.2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75</v>
      </c>
      <c r="G5" s="8" t="s">
        <v>76</v>
      </c>
      <c r="H5" s="8" t="s">
        <v>77</v>
      </c>
    </row>
    <row r="6" spans="1:8" x14ac:dyDescent="0.2">
      <c r="A6" s="12">
        <v>1</v>
      </c>
      <c r="B6" s="17" t="s">
        <v>195</v>
      </c>
      <c r="C6" s="15">
        <f>SUM(E36)</f>
        <v>909000</v>
      </c>
      <c r="D6" s="17" t="s">
        <v>15</v>
      </c>
      <c r="E6" s="13"/>
      <c r="F6" s="13"/>
      <c r="G6" s="13"/>
      <c r="H6" s="13"/>
    </row>
    <row r="7" spans="1:8" x14ac:dyDescent="0.2">
      <c r="A7" s="12">
        <v>2</v>
      </c>
      <c r="B7" s="17" t="s">
        <v>196</v>
      </c>
      <c r="C7" s="15"/>
      <c r="D7" s="17" t="s">
        <v>17</v>
      </c>
      <c r="E7" s="13"/>
      <c r="F7" s="13"/>
      <c r="G7" s="13"/>
      <c r="H7" s="13"/>
    </row>
    <row r="8" spans="1:8" x14ac:dyDescent="0.2">
      <c r="A8" s="12">
        <v>3</v>
      </c>
      <c r="B8" s="17" t="s">
        <v>197</v>
      </c>
      <c r="C8" s="13"/>
      <c r="D8" s="17" t="s">
        <v>19</v>
      </c>
      <c r="E8" s="13"/>
      <c r="F8" s="13"/>
      <c r="G8" s="13"/>
      <c r="H8" s="13"/>
    </row>
    <row r="9" spans="1:8" x14ac:dyDescent="0.2">
      <c r="A9" s="12">
        <v>4</v>
      </c>
      <c r="B9" s="13"/>
      <c r="C9" s="13"/>
      <c r="D9" s="17" t="s">
        <v>21</v>
      </c>
      <c r="E9" s="13"/>
      <c r="F9" s="13"/>
      <c r="G9" s="13"/>
      <c r="H9" s="13"/>
    </row>
    <row r="10" spans="1:8" x14ac:dyDescent="0.2">
      <c r="A10" s="12">
        <v>5</v>
      </c>
      <c r="B10" s="13"/>
      <c r="C10" s="13"/>
      <c r="D10" s="17" t="s">
        <v>23</v>
      </c>
      <c r="E10" s="13"/>
      <c r="F10" s="13"/>
      <c r="G10" s="13"/>
      <c r="H10" s="13"/>
    </row>
    <row r="11" spans="1:8" x14ac:dyDescent="0.2">
      <c r="A11" s="12">
        <v>6</v>
      </c>
      <c r="B11" s="13"/>
      <c r="C11" s="13"/>
      <c r="D11" s="17" t="s">
        <v>25</v>
      </c>
      <c r="E11" s="13"/>
      <c r="F11" s="13"/>
      <c r="G11" s="13"/>
      <c r="H11" s="13"/>
    </row>
    <row r="12" spans="1:8" x14ac:dyDescent="0.2">
      <c r="A12" s="12">
        <v>7</v>
      </c>
      <c r="B12" s="13"/>
      <c r="C12" s="13"/>
      <c r="D12" s="17" t="s">
        <v>27</v>
      </c>
      <c r="E12" s="13"/>
      <c r="F12" s="13"/>
      <c r="G12" s="13"/>
      <c r="H12" s="13"/>
    </row>
    <row r="13" spans="1:8" x14ac:dyDescent="0.2">
      <c r="A13" s="12">
        <v>8</v>
      </c>
      <c r="B13" s="13"/>
      <c r="C13" s="13"/>
      <c r="D13" s="17" t="s">
        <v>29</v>
      </c>
      <c r="E13" s="15">
        <v>769000</v>
      </c>
      <c r="F13" s="15">
        <v>769000</v>
      </c>
      <c r="G13" s="13"/>
      <c r="H13" s="13"/>
    </row>
    <row r="14" spans="1:8" x14ac:dyDescent="0.2">
      <c r="A14" s="12">
        <v>9</v>
      </c>
      <c r="B14" s="13"/>
      <c r="C14" s="13"/>
      <c r="D14" s="17" t="s">
        <v>31</v>
      </c>
      <c r="E14" s="13"/>
      <c r="F14" s="13"/>
      <c r="G14" s="13"/>
      <c r="H14" s="13"/>
    </row>
    <row r="15" spans="1:8" x14ac:dyDescent="0.2">
      <c r="A15" s="12">
        <v>10</v>
      </c>
      <c r="B15" s="13"/>
      <c r="C15" s="13"/>
      <c r="D15" s="17" t="s">
        <v>32</v>
      </c>
      <c r="E15" s="15">
        <v>62000</v>
      </c>
      <c r="F15" s="15">
        <v>62000</v>
      </c>
      <c r="G15" s="13"/>
      <c r="H15" s="13"/>
    </row>
    <row r="16" spans="1:8" x14ac:dyDescent="0.2">
      <c r="A16" s="12">
        <v>11</v>
      </c>
      <c r="B16" s="13"/>
      <c r="C16" s="13"/>
      <c r="D16" s="17" t="s">
        <v>33</v>
      </c>
      <c r="E16" s="13"/>
      <c r="F16" s="13"/>
      <c r="G16" s="13"/>
      <c r="H16" s="13"/>
    </row>
    <row r="17" spans="1:8" x14ac:dyDescent="0.2">
      <c r="A17" s="12">
        <v>12</v>
      </c>
      <c r="B17" s="13"/>
      <c r="C17" s="13"/>
      <c r="D17" s="17" t="s">
        <v>34</v>
      </c>
      <c r="E17" s="15"/>
      <c r="F17" s="15"/>
      <c r="G17" s="18"/>
      <c r="H17" s="10"/>
    </row>
    <row r="18" spans="1:8" x14ac:dyDescent="0.2">
      <c r="A18" s="12">
        <v>13</v>
      </c>
      <c r="B18" s="13"/>
      <c r="C18" s="13"/>
      <c r="D18" s="17" t="s">
        <v>35</v>
      </c>
      <c r="E18" s="15"/>
      <c r="F18" s="15"/>
      <c r="G18" s="13"/>
      <c r="H18" s="10"/>
    </row>
    <row r="19" spans="1:8" x14ac:dyDescent="0.2">
      <c r="A19" s="12">
        <v>14</v>
      </c>
      <c r="B19" s="13"/>
      <c r="C19" s="13"/>
      <c r="D19" s="17" t="s">
        <v>36</v>
      </c>
      <c r="E19" s="13"/>
      <c r="F19" s="13"/>
      <c r="G19" s="13"/>
      <c r="H19" s="10"/>
    </row>
    <row r="20" spans="1:8" x14ac:dyDescent="0.2">
      <c r="A20" s="12">
        <v>15</v>
      </c>
      <c r="B20" s="13"/>
      <c r="C20" s="13"/>
      <c r="D20" s="17" t="s">
        <v>37</v>
      </c>
      <c r="E20" s="13"/>
      <c r="F20" s="13"/>
      <c r="G20" s="13"/>
      <c r="H20" s="10"/>
    </row>
    <row r="21" spans="1:8" x14ac:dyDescent="0.2">
      <c r="A21" s="12">
        <v>16</v>
      </c>
      <c r="B21" s="13"/>
      <c r="C21" s="13"/>
      <c r="D21" s="17" t="s">
        <v>38</v>
      </c>
      <c r="E21" s="13"/>
      <c r="F21" s="13"/>
      <c r="G21" s="13"/>
      <c r="H21" s="10"/>
    </row>
    <row r="22" spans="1:8" x14ac:dyDescent="0.2">
      <c r="A22" s="12">
        <v>17</v>
      </c>
      <c r="B22" s="13"/>
      <c r="C22" s="13"/>
      <c r="D22" s="17" t="s">
        <v>39</v>
      </c>
      <c r="E22" s="13"/>
      <c r="F22" s="13"/>
      <c r="G22" s="13"/>
      <c r="H22" s="10"/>
    </row>
    <row r="23" spans="1:8" x14ac:dyDescent="0.2">
      <c r="A23" s="12">
        <v>18</v>
      </c>
      <c r="B23" s="13"/>
      <c r="C23" s="13"/>
      <c r="D23" s="17" t="s">
        <v>40</v>
      </c>
      <c r="E23" s="13"/>
      <c r="F23" s="13"/>
      <c r="G23" s="13"/>
      <c r="H23" s="10"/>
    </row>
    <row r="24" spans="1:8" x14ac:dyDescent="0.2">
      <c r="A24" s="12">
        <v>19</v>
      </c>
      <c r="B24" s="13"/>
      <c r="C24" s="13"/>
      <c r="D24" s="17" t="s">
        <v>41</v>
      </c>
      <c r="E24" s="13"/>
      <c r="F24" s="13"/>
      <c r="G24" s="13"/>
      <c r="H24" s="10"/>
    </row>
    <row r="25" spans="1:8" x14ac:dyDescent="0.2">
      <c r="A25" s="12">
        <v>20</v>
      </c>
      <c r="B25" s="13"/>
      <c r="C25" s="13"/>
      <c r="D25" s="17" t="s">
        <v>42</v>
      </c>
      <c r="E25" s="15">
        <v>78000</v>
      </c>
      <c r="F25" s="15">
        <v>78000</v>
      </c>
      <c r="G25" s="13"/>
      <c r="H25" s="10"/>
    </row>
    <row r="26" spans="1:8" x14ac:dyDescent="0.2">
      <c r="A26" s="12">
        <v>21</v>
      </c>
      <c r="B26" s="13"/>
      <c r="C26" s="13"/>
      <c r="D26" s="17" t="s">
        <v>43</v>
      </c>
      <c r="E26" s="13"/>
      <c r="F26" s="13"/>
      <c r="G26" s="13"/>
      <c r="H26" s="10"/>
    </row>
    <row r="27" spans="1:8" x14ac:dyDescent="0.2">
      <c r="A27" s="12">
        <v>22</v>
      </c>
      <c r="B27" s="13"/>
      <c r="C27" s="13"/>
      <c r="D27" s="17" t="s">
        <v>44</v>
      </c>
      <c r="E27" s="13"/>
      <c r="F27" s="13"/>
      <c r="G27" s="13"/>
      <c r="H27" s="10"/>
    </row>
    <row r="28" spans="1:8" x14ac:dyDescent="0.2">
      <c r="A28" s="12">
        <v>23</v>
      </c>
      <c r="B28" s="13"/>
      <c r="C28" s="13"/>
      <c r="D28" s="17" t="s">
        <v>45</v>
      </c>
      <c r="E28" s="13"/>
      <c r="F28" s="13"/>
      <c r="G28" s="13"/>
      <c r="H28" s="10"/>
    </row>
    <row r="29" spans="1:8" x14ac:dyDescent="0.2">
      <c r="A29" s="12">
        <v>24</v>
      </c>
      <c r="B29" s="13"/>
      <c r="C29" s="13"/>
      <c r="D29" s="17" t="s">
        <v>46</v>
      </c>
      <c r="E29" s="13"/>
      <c r="F29" s="13"/>
      <c r="G29" s="13"/>
      <c r="H29" s="10"/>
    </row>
    <row r="30" spans="1:8" x14ac:dyDescent="0.2">
      <c r="A30" s="12">
        <v>25</v>
      </c>
      <c r="B30" s="13"/>
      <c r="C30" s="13"/>
      <c r="D30" s="17" t="s">
        <v>47</v>
      </c>
      <c r="E30" s="15"/>
      <c r="F30" s="15"/>
      <c r="G30" s="18"/>
      <c r="H30" s="10"/>
    </row>
    <row r="31" spans="1:8" x14ac:dyDescent="0.2">
      <c r="A31" s="12">
        <v>26</v>
      </c>
      <c r="B31" s="13"/>
      <c r="C31" s="13"/>
      <c r="D31" s="17" t="s">
        <v>48</v>
      </c>
      <c r="E31" s="13"/>
      <c r="F31" s="13"/>
      <c r="G31" s="13"/>
      <c r="H31" s="10"/>
    </row>
    <row r="32" spans="1:8" x14ac:dyDescent="0.2">
      <c r="A32" s="12">
        <v>27</v>
      </c>
      <c r="B32" s="13"/>
      <c r="C32" s="13"/>
      <c r="D32" s="17" t="s">
        <v>49</v>
      </c>
      <c r="E32" s="13"/>
      <c r="F32" s="13"/>
      <c r="G32" s="13"/>
      <c r="H32" s="10"/>
    </row>
    <row r="33" spans="1:8" x14ac:dyDescent="0.2">
      <c r="A33" s="12">
        <v>28</v>
      </c>
      <c r="B33" s="13"/>
      <c r="C33" s="13"/>
      <c r="D33" s="17" t="s">
        <v>50</v>
      </c>
      <c r="E33" s="13"/>
      <c r="F33" s="13"/>
      <c r="G33" s="13"/>
      <c r="H33" s="10"/>
    </row>
    <row r="34" spans="1:8" x14ac:dyDescent="0.2">
      <c r="A34" s="12">
        <v>29</v>
      </c>
      <c r="B34" s="13"/>
      <c r="C34" s="13"/>
      <c r="D34" s="17" t="s">
        <v>51</v>
      </c>
      <c r="E34" s="13"/>
      <c r="F34" s="13"/>
      <c r="G34" s="13"/>
      <c r="H34" s="10"/>
    </row>
    <row r="35" spans="1:8" x14ac:dyDescent="0.2">
      <c r="A35" s="12">
        <v>30</v>
      </c>
      <c r="B35" s="13"/>
      <c r="C35" s="13"/>
      <c r="D35" s="17" t="s">
        <v>52</v>
      </c>
      <c r="E35" s="13"/>
      <c r="F35" s="13"/>
      <c r="G35" s="13"/>
      <c r="H35" s="10"/>
    </row>
    <row r="36" spans="1:8" x14ac:dyDescent="0.2">
      <c r="A36" s="12">
        <v>31</v>
      </c>
      <c r="B36" s="17" t="s">
        <v>53</v>
      </c>
      <c r="C36" s="15">
        <f>SUM(E36)</f>
        <v>909000</v>
      </c>
      <c r="D36" s="17" t="s">
        <v>54</v>
      </c>
      <c r="E36" s="15">
        <f>SUM(E13:E27)</f>
        <v>909000</v>
      </c>
      <c r="F36" s="15">
        <f>SUM(F13:F27)</f>
        <v>909000</v>
      </c>
      <c r="G36" s="18"/>
      <c r="H36" s="10"/>
    </row>
    <row r="37" spans="1:8" x14ac:dyDescent="0.2">
      <c r="A37" s="12">
        <v>32</v>
      </c>
      <c r="B37" s="17" t="s">
        <v>198</v>
      </c>
      <c r="C37" s="13"/>
      <c r="D37" s="17" t="s">
        <v>199</v>
      </c>
      <c r="E37" s="13"/>
      <c r="F37" s="13"/>
      <c r="G37" s="13"/>
      <c r="H37" s="10"/>
    </row>
    <row r="38" spans="1:8" x14ac:dyDescent="0.2">
      <c r="A38" s="12">
        <v>33</v>
      </c>
      <c r="B38" s="17" t="s">
        <v>195</v>
      </c>
      <c r="C38" s="13"/>
      <c r="D38" s="13"/>
      <c r="E38" s="13"/>
      <c r="F38" s="13"/>
      <c r="G38" s="13"/>
      <c r="H38" s="10"/>
    </row>
    <row r="39" spans="1:8" x14ac:dyDescent="0.2">
      <c r="A39" s="12">
        <v>34</v>
      </c>
      <c r="B39" s="17" t="s">
        <v>196</v>
      </c>
      <c r="C39" s="13"/>
      <c r="D39" s="13"/>
      <c r="E39" s="13"/>
      <c r="F39" s="13"/>
      <c r="G39" s="13"/>
      <c r="H39" s="10"/>
    </row>
    <row r="40" spans="1:8" x14ac:dyDescent="0.2">
      <c r="A40" s="12">
        <v>35</v>
      </c>
      <c r="B40" s="17" t="s">
        <v>197</v>
      </c>
      <c r="C40" s="13"/>
      <c r="D40" s="13"/>
      <c r="E40" s="13"/>
      <c r="F40" s="13"/>
      <c r="G40" s="13"/>
      <c r="H40" s="10"/>
    </row>
    <row r="41" spans="1:8" x14ac:dyDescent="0.2">
      <c r="A41" s="12">
        <v>36</v>
      </c>
      <c r="B41" s="17" t="s">
        <v>57</v>
      </c>
      <c r="C41" s="18">
        <f>SUM(C36)</f>
        <v>909000</v>
      </c>
      <c r="D41" s="17" t="s">
        <v>58</v>
      </c>
      <c r="E41" s="15">
        <f>SUM(E36)</f>
        <v>909000</v>
      </c>
      <c r="F41" s="15">
        <f>SUM(F36)</f>
        <v>909000</v>
      </c>
      <c r="G41" s="18"/>
      <c r="H41" s="10"/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6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tabSelected="1" topLeftCell="A19" workbookViewId="0">
      <selection activeCell="G6" sqref="G6:G49"/>
    </sheetView>
  </sheetViews>
  <sheetFormatPr defaultColWidth="9" defaultRowHeight="14.25" x14ac:dyDescent="0.2"/>
  <cols>
    <col min="3" max="3" width="27.25" customWidth="1"/>
    <col min="4" max="8" width="10.75" customWidth="1"/>
  </cols>
  <sheetData>
    <row r="1" spans="1:8" s="1" customFormat="1" ht="41.25" customHeight="1" x14ac:dyDescent="0.2">
      <c r="A1" s="19" t="s">
        <v>200</v>
      </c>
      <c r="B1" s="21"/>
      <c r="C1" s="21"/>
      <c r="D1" s="21"/>
      <c r="E1" s="22"/>
      <c r="F1" s="21"/>
      <c r="G1" s="21"/>
      <c r="H1" s="21"/>
    </row>
    <row r="2" spans="1:8" s="1" customFormat="1" x14ac:dyDescent="0.2">
      <c r="A2" s="20" t="s">
        <v>1</v>
      </c>
      <c r="B2" s="21"/>
      <c r="C2" s="21"/>
      <c r="D2" s="21"/>
      <c r="E2" s="20"/>
      <c r="F2" s="22" t="s">
        <v>2</v>
      </c>
      <c r="G2" s="21"/>
      <c r="H2" s="9" t="s">
        <v>3</v>
      </c>
    </row>
    <row r="3" spans="1:8" s="1" customFormat="1" x14ac:dyDescent="0.2">
      <c r="A3" s="21" t="s">
        <v>4</v>
      </c>
      <c r="B3" s="21" t="s">
        <v>181</v>
      </c>
      <c r="C3" s="21"/>
      <c r="D3" s="21" t="s">
        <v>62</v>
      </c>
      <c r="E3" s="21" t="s">
        <v>182</v>
      </c>
      <c r="F3" s="21"/>
      <c r="G3" s="21"/>
      <c r="H3" s="21" t="s">
        <v>183</v>
      </c>
    </row>
    <row r="4" spans="1:8" s="1" customFormat="1" x14ac:dyDescent="0.2">
      <c r="A4" s="21" t="s">
        <v>9</v>
      </c>
      <c r="B4" s="8" t="s">
        <v>65</v>
      </c>
      <c r="C4" s="8" t="s">
        <v>66</v>
      </c>
      <c r="D4" s="21"/>
      <c r="E4" s="8" t="s">
        <v>67</v>
      </c>
      <c r="F4" s="8" t="s">
        <v>201</v>
      </c>
      <c r="G4" s="8" t="s">
        <v>202</v>
      </c>
      <c r="H4" s="21" t="s">
        <v>189</v>
      </c>
    </row>
    <row r="5" spans="1:8" s="1" customFormat="1" x14ac:dyDescent="0.2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75</v>
      </c>
      <c r="G5" s="8" t="s">
        <v>76</v>
      </c>
      <c r="H5" s="8" t="s">
        <v>77</v>
      </c>
    </row>
    <row r="6" spans="1:8" x14ac:dyDescent="0.2">
      <c r="A6" s="12">
        <v>1</v>
      </c>
      <c r="B6" s="13"/>
      <c r="C6" s="14" t="s">
        <v>62</v>
      </c>
      <c r="D6" s="15">
        <v>909000</v>
      </c>
      <c r="E6" s="15">
        <v>909000</v>
      </c>
      <c r="F6" s="15">
        <f>SUM(E6-G6)</f>
        <v>892900</v>
      </c>
      <c r="G6" s="15">
        <v>16100</v>
      </c>
      <c r="H6" s="15"/>
    </row>
    <row r="7" spans="1:8" x14ac:dyDescent="0.2">
      <c r="A7" s="12">
        <v>2</v>
      </c>
      <c r="B7" s="14" t="s">
        <v>83</v>
      </c>
      <c r="C7" s="14" t="s">
        <v>84</v>
      </c>
      <c r="D7" s="15">
        <f>SUM(E7)</f>
        <v>752900</v>
      </c>
      <c r="E7" s="15">
        <f>SUM(F7)</f>
        <v>752900</v>
      </c>
      <c r="F7" s="15">
        <f>SUM(F8+F12)</f>
        <v>752900</v>
      </c>
      <c r="G7" s="15"/>
      <c r="H7" s="15"/>
    </row>
    <row r="8" spans="1:8" x14ac:dyDescent="0.2">
      <c r="A8" s="12">
        <v>3</v>
      </c>
      <c r="B8" s="14" t="s">
        <v>85</v>
      </c>
      <c r="C8" s="14" t="s">
        <v>86</v>
      </c>
      <c r="D8" s="15">
        <v>467100</v>
      </c>
      <c r="E8" s="15">
        <v>467100</v>
      </c>
      <c r="F8" s="15">
        <v>467100</v>
      </c>
      <c r="G8" s="15"/>
      <c r="H8" s="15"/>
    </row>
    <row r="9" spans="1:8" x14ac:dyDescent="0.2">
      <c r="A9" s="12">
        <v>4</v>
      </c>
      <c r="B9" s="14" t="s">
        <v>87</v>
      </c>
      <c r="C9" s="14" t="s">
        <v>88</v>
      </c>
      <c r="D9" s="15"/>
      <c r="E9" s="15"/>
      <c r="F9" s="15"/>
      <c r="G9" s="15"/>
      <c r="H9" s="15"/>
    </row>
    <row r="10" spans="1:8" x14ac:dyDescent="0.2">
      <c r="A10" s="12">
        <v>5</v>
      </c>
      <c r="B10" s="14" t="s">
        <v>89</v>
      </c>
      <c r="C10" s="14" t="s">
        <v>90</v>
      </c>
      <c r="D10" s="15"/>
      <c r="E10" s="15"/>
      <c r="F10" s="15"/>
      <c r="G10" s="13"/>
      <c r="H10" s="15"/>
    </row>
    <row r="11" spans="1:8" x14ac:dyDescent="0.2">
      <c r="A11" s="12">
        <v>6</v>
      </c>
      <c r="B11" s="14" t="s">
        <v>91</v>
      </c>
      <c r="C11" s="14" t="s">
        <v>92</v>
      </c>
      <c r="D11" s="15">
        <v>467100</v>
      </c>
      <c r="E11" s="15">
        <v>467100</v>
      </c>
      <c r="F11" s="15">
        <v>467100</v>
      </c>
      <c r="G11" s="15"/>
      <c r="H11" s="15"/>
    </row>
    <row r="12" spans="1:8" x14ac:dyDescent="0.2">
      <c r="A12" s="12">
        <v>7</v>
      </c>
      <c r="B12" s="14" t="s">
        <v>93</v>
      </c>
      <c r="C12" s="14" t="s">
        <v>94</v>
      </c>
      <c r="D12" s="15">
        <v>301900</v>
      </c>
      <c r="E12" s="15">
        <v>301900</v>
      </c>
      <c r="F12" s="15">
        <f>SUM(F14:F16)</f>
        <v>285800</v>
      </c>
      <c r="G12" s="15"/>
      <c r="H12" s="13"/>
    </row>
    <row r="13" spans="1:8" x14ac:dyDescent="0.2">
      <c r="A13" s="12">
        <v>8</v>
      </c>
      <c r="B13" s="14" t="s">
        <v>95</v>
      </c>
      <c r="C13" s="14" t="s">
        <v>96</v>
      </c>
      <c r="D13" s="15"/>
      <c r="E13" s="15"/>
      <c r="F13" s="15"/>
      <c r="G13" s="15"/>
      <c r="H13" s="13"/>
    </row>
    <row r="14" spans="1:8" x14ac:dyDescent="0.2">
      <c r="A14" s="12">
        <v>9</v>
      </c>
      <c r="B14" s="14" t="s">
        <v>97</v>
      </c>
      <c r="C14" s="14" t="s">
        <v>98</v>
      </c>
      <c r="D14" s="15">
        <v>167000</v>
      </c>
      <c r="E14" s="15">
        <f>SUM(F14:G14)</f>
        <v>167000</v>
      </c>
      <c r="F14" s="15">
        <v>150900</v>
      </c>
      <c r="G14" s="15">
        <v>16100</v>
      </c>
      <c r="H14" s="13"/>
    </row>
    <row r="15" spans="1:8" x14ac:dyDescent="0.2">
      <c r="A15" s="12">
        <v>10</v>
      </c>
      <c r="B15" s="14" t="s">
        <v>99</v>
      </c>
      <c r="C15" s="14" t="s">
        <v>100</v>
      </c>
      <c r="D15" s="15">
        <v>110300</v>
      </c>
      <c r="E15" s="15">
        <v>110300</v>
      </c>
      <c r="F15" s="15">
        <v>110300</v>
      </c>
      <c r="G15" s="13"/>
      <c r="H15" s="13"/>
    </row>
    <row r="16" spans="1:8" x14ac:dyDescent="0.2">
      <c r="A16" s="12">
        <v>11</v>
      </c>
      <c r="B16" s="14" t="s">
        <v>101</v>
      </c>
      <c r="C16" s="14" t="s">
        <v>102</v>
      </c>
      <c r="D16" s="15">
        <v>24600</v>
      </c>
      <c r="E16" s="15">
        <v>24600</v>
      </c>
      <c r="F16" s="15">
        <v>24600</v>
      </c>
      <c r="G16" s="13"/>
      <c r="H16" s="13"/>
    </row>
    <row r="17" spans="1:8" x14ac:dyDescent="0.2">
      <c r="A17" s="12">
        <v>12</v>
      </c>
      <c r="B17" s="14" t="s">
        <v>103</v>
      </c>
      <c r="C17" s="14" t="s">
        <v>104</v>
      </c>
      <c r="D17" s="15"/>
      <c r="E17" s="15"/>
      <c r="F17" s="15"/>
      <c r="G17" s="13"/>
      <c r="H17" s="15"/>
    </row>
    <row r="18" spans="1:8" x14ac:dyDescent="0.2">
      <c r="A18" s="12">
        <v>13</v>
      </c>
      <c r="B18" s="14" t="s">
        <v>105</v>
      </c>
      <c r="C18" s="14" t="s">
        <v>106</v>
      </c>
      <c r="D18" s="15"/>
      <c r="E18" s="15"/>
      <c r="F18" s="15"/>
      <c r="G18" s="13"/>
      <c r="H18" s="15"/>
    </row>
    <row r="19" spans="1:8" x14ac:dyDescent="0.2">
      <c r="A19" s="12">
        <v>14</v>
      </c>
      <c r="B19" s="14" t="s">
        <v>107</v>
      </c>
      <c r="C19" s="14" t="s">
        <v>108</v>
      </c>
      <c r="D19" s="15"/>
      <c r="E19" s="15"/>
      <c r="F19" s="15"/>
      <c r="G19" s="15"/>
      <c r="H19" s="15"/>
    </row>
    <row r="20" spans="1:8" x14ac:dyDescent="0.2">
      <c r="A20" s="12">
        <v>15</v>
      </c>
      <c r="B20" s="14" t="s">
        <v>109</v>
      </c>
      <c r="C20" s="14" t="s">
        <v>110</v>
      </c>
      <c r="D20" s="15"/>
      <c r="E20" s="15"/>
      <c r="F20" s="15"/>
      <c r="G20" s="13"/>
      <c r="H20" s="15"/>
    </row>
    <row r="21" spans="1:8" x14ac:dyDescent="0.2">
      <c r="A21" s="12">
        <v>16</v>
      </c>
      <c r="B21" s="14" t="s">
        <v>111</v>
      </c>
      <c r="C21" s="14" t="s">
        <v>112</v>
      </c>
      <c r="D21" s="15"/>
      <c r="E21" s="15"/>
      <c r="F21" s="15"/>
      <c r="G21" s="13"/>
      <c r="H21" s="15"/>
    </row>
    <row r="22" spans="1:8" x14ac:dyDescent="0.2">
      <c r="A22" s="12">
        <v>17</v>
      </c>
      <c r="B22" s="14" t="s">
        <v>113</v>
      </c>
      <c r="C22" s="14" t="s">
        <v>114</v>
      </c>
      <c r="D22" s="15"/>
      <c r="E22" s="15"/>
      <c r="F22" s="15"/>
      <c r="G22" s="15"/>
      <c r="H22" s="15"/>
    </row>
    <row r="23" spans="1:8" x14ac:dyDescent="0.2">
      <c r="A23" s="12">
        <v>18</v>
      </c>
      <c r="B23" s="14" t="s">
        <v>115</v>
      </c>
      <c r="C23" s="14" t="s">
        <v>116</v>
      </c>
      <c r="D23" s="15"/>
      <c r="E23" s="15"/>
      <c r="F23" s="15"/>
      <c r="G23" s="15"/>
      <c r="H23" s="15"/>
    </row>
    <row r="24" spans="1:8" x14ac:dyDescent="0.2">
      <c r="A24" s="12">
        <v>19</v>
      </c>
      <c r="B24" s="14" t="s">
        <v>117</v>
      </c>
      <c r="C24" s="14" t="s">
        <v>118</v>
      </c>
      <c r="D24" s="15"/>
      <c r="E24" s="15"/>
      <c r="F24" s="15"/>
      <c r="G24" s="13"/>
      <c r="H24" s="15"/>
    </row>
    <row r="25" spans="1:8" x14ac:dyDescent="0.2">
      <c r="A25" s="12">
        <v>20</v>
      </c>
      <c r="B25" s="14" t="s">
        <v>119</v>
      </c>
      <c r="C25" s="14" t="s">
        <v>120</v>
      </c>
      <c r="D25" s="15"/>
      <c r="E25" s="15"/>
      <c r="F25" s="15"/>
      <c r="G25" s="13"/>
      <c r="H25" s="15"/>
    </row>
    <row r="26" spans="1:8" x14ac:dyDescent="0.2">
      <c r="A26" s="12">
        <v>21</v>
      </c>
      <c r="B26" s="14" t="s">
        <v>121</v>
      </c>
      <c r="C26" s="14" t="s">
        <v>122</v>
      </c>
      <c r="D26" s="15"/>
      <c r="E26" s="15"/>
      <c r="F26" s="15"/>
      <c r="G26" s="13"/>
      <c r="H26" s="15"/>
    </row>
    <row r="27" spans="1:8" x14ac:dyDescent="0.2">
      <c r="A27" s="12">
        <v>22</v>
      </c>
      <c r="B27" s="14" t="s">
        <v>123</v>
      </c>
      <c r="C27" s="14" t="s">
        <v>124</v>
      </c>
      <c r="D27" s="15"/>
      <c r="E27" s="15"/>
      <c r="F27" s="15"/>
      <c r="G27" s="13"/>
      <c r="H27" s="15"/>
    </row>
    <row r="28" spans="1:8" x14ac:dyDescent="0.2">
      <c r="A28" s="12">
        <v>23</v>
      </c>
      <c r="B28" s="14" t="s">
        <v>125</v>
      </c>
      <c r="C28" s="14" t="s">
        <v>126</v>
      </c>
      <c r="D28" s="15"/>
      <c r="E28" s="15"/>
      <c r="F28" s="15"/>
      <c r="G28" s="13"/>
      <c r="H28" s="15"/>
    </row>
    <row r="29" spans="1:8" x14ac:dyDescent="0.2">
      <c r="A29" s="12">
        <v>24</v>
      </c>
      <c r="B29" s="14" t="s">
        <v>127</v>
      </c>
      <c r="C29" s="14" t="s">
        <v>128</v>
      </c>
      <c r="D29" s="15"/>
      <c r="E29" s="15"/>
      <c r="F29" s="15"/>
      <c r="G29" s="13"/>
      <c r="H29" s="15"/>
    </row>
    <row r="30" spans="1:8" x14ac:dyDescent="0.2">
      <c r="A30" s="12">
        <v>25</v>
      </c>
      <c r="B30" s="14" t="s">
        <v>129</v>
      </c>
      <c r="C30" s="14" t="s">
        <v>130</v>
      </c>
      <c r="D30" s="15"/>
      <c r="E30" s="15"/>
      <c r="F30" s="15"/>
      <c r="G30" s="13"/>
      <c r="H30" s="15"/>
    </row>
    <row r="31" spans="1:8" x14ac:dyDescent="0.2">
      <c r="A31" s="12">
        <v>26</v>
      </c>
      <c r="B31" s="14" t="s">
        <v>131</v>
      </c>
      <c r="C31" s="14" t="s">
        <v>132</v>
      </c>
      <c r="D31" s="15"/>
      <c r="E31" s="15"/>
      <c r="F31" s="15"/>
      <c r="G31" s="13"/>
      <c r="H31" s="15"/>
    </row>
    <row r="32" spans="1:8" x14ac:dyDescent="0.2">
      <c r="A32" s="12">
        <v>27</v>
      </c>
      <c r="B32" s="14" t="s">
        <v>133</v>
      </c>
      <c r="C32" s="14" t="s">
        <v>134</v>
      </c>
      <c r="D32" s="15"/>
      <c r="E32" s="15"/>
      <c r="F32" s="15"/>
      <c r="G32" s="13"/>
      <c r="H32" s="15"/>
    </row>
    <row r="33" spans="1:8" x14ac:dyDescent="0.2">
      <c r="A33" s="12">
        <v>28</v>
      </c>
      <c r="B33" s="14" t="s">
        <v>135</v>
      </c>
      <c r="C33" s="14" t="s">
        <v>136</v>
      </c>
      <c r="D33" s="15"/>
      <c r="E33" s="15"/>
      <c r="F33" s="15"/>
      <c r="G33" s="13"/>
      <c r="H33" s="15"/>
    </row>
    <row r="34" spans="1:8" x14ac:dyDescent="0.2">
      <c r="A34" s="12">
        <v>29</v>
      </c>
      <c r="B34" s="14" t="s">
        <v>137</v>
      </c>
      <c r="C34" s="14" t="s">
        <v>138</v>
      </c>
      <c r="D34" s="15"/>
      <c r="E34" s="15"/>
      <c r="F34" s="15"/>
      <c r="G34" s="13"/>
      <c r="H34" s="15"/>
    </row>
    <row r="35" spans="1:8" x14ac:dyDescent="0.2">
      <c r="A35" s="12">
        <v>30</v>
      </c>
      <c r="B35" s="14" t="s">
        <v>139</v>
      </c>
      <c r="C35" s="14" t="s">
        <v>140</v>
      </c>
      <c r="D35" s="15"/>
      <c r="E35" s="15"/>
      <c r="F35" s="15"/>
      <c r="G35" s="13"/>
      <c r="H35" s="15"/>
    </row>
    <row r="36" spans="1:8" x14ac:dyDescent="0.2">
      <c r="A36" s="12">
        <v>31</v>
      </c>
      <c r="B36" s="14" t="s">
        <v>141</v>
      </c>
      <c r="C36" s="14" t="s">
        <v>142</v>
      </c>
      <c r="D36" s="15"/>
      <c r="E36" s="15"/>
      <c r="F36" s="15"/>
      <c r="G36" s="13"/>
      <c r="H36" s="15"/>
    </row>
    <row r="37" spans="1:8" x14ac:dyDescent="0.2">
      <c r="A37" s="12">
        <v>32</v>
      </c>
      <c r="B37" s="14" t="s">
        <v>143</v>
      </c>
      <c r="C37" s="14" t="s">
        <v>144</v>
      </c>
      <c r="D37" s="15"/>
      <c r="E37" s="15"/>
      <c r="F37" s="15"/>
      <c r="G37" s="13"/>
      <c r="H37" s="15"/>
    </row>
    <row r="38" spans="1:8" x14ac:dyDescent="0.2">
      <c r="A38" s="12">
        <v>33</v>
      </c>
      <c r="B38" s="14" t="s">
        <v>145</v>
      </c>
      <c r="C38" s="14" t="s">
        <v>146</v>
      </c>
      <c r="D38" s="15"/>
      <c r="E38" s="15"/>
      <c r="F38" s="15"/>
      <c r="G38" s="13"/>
      <c r="H38" s="15"/>
    </row>
    <row r="39" spans="1:8" x14ac:dyDescent="0.2">
      <c r="A39" s="12">
        <v>34</v>
      </c>
      <c r="B39" s="14" t="s">
        <v>147</v>
      </c>
      <c r="C39" s="14" t="s">
        <v>146</v>
      </c>
      <c r="D39" s="15"/>
      <c r="E39" s="15"/>
      <c r="F39" s="15"/>
      <c r="G39" s="13"/>
      <c r="H39" s="15"/>
    </row>
    <row r="40" spans="1:8" x14ac:dyDescent="0.2">
      <c r="A40" s="12">
        <v>35</v>
      </c>
      <c r="B40" s="14" t="s">
        <v>148</v>
      </c>
      <c r="C40" s="14" t="s">
        <v>149</v>
      </c>
      <c r="D40" s="15">
        <v>62000</v>
      </c>
      <c r="E40" s="15">
        <v>62000</v>
      </c>
      <c r="F40" s="15">
        <v>62000</v>
      </c>
      <c r="G40" s="13"/>
      <c r="H40" s="13"/>
    </row>
    <row r="41" spans="1:8" x14ac:dyDescent="0.2">
      <c r="A41" s="12">
        <v>36</v>
      </c>
      <c r="B41" s="14" t="s">
        <v>150</v>
      </c>
      <c r="C41" s="14" t="s">
        <v>151</v>
      </c>
      <c r="D41" s="15">
        <v>62000</v>
      </c>
      <c r="E41" s="15">
        <v>62000</v>
      </c>
      <c r="F41" s="15">
        <v>62000</v>
      </c>
      <c r="G41" s="13"/>
      <c r="H41" s="13"/>
    </row>
    <row r="42" spans="1:8" x14ac:dyDescent="0.2">
      <c r="A42" s="12">
        <v>37</v>
      </c>
      <c r="B42" s="14" t="s">
        <v>152</v>
      </c>
      <c r="C42" s="14" t="s">
        <v>153</v>
      </c>
      <c r="D42" s="15"/>
      <c r="E42" s="15"/>
      <c r="F42" s="15"/>
      <c r="G42" s="13"/>
      <c r="H42" s="13"/>
    </row>
    <row r="43" spans="1:8" x14ac:dyDescent="0.2">
      <c r="A43" s="12">
        <v>38</v>
      </c>
      <c r="B43" s="14" t="s">
        <v>154</v>
      </c>
      <c r="C43" s="14" t="s">
        <v>155</v>
      </c>
      <c r="D43" s="15">
        <v>62000</v>
      </c>
      <c r="E43" s="15">
        <v>62000</v>
      </c>
      <c r="F43" s="15">
        <v>62000</v>
      </c>
      <c r="G43" s="13"/>
      <c r="H43" s="13"/>
    </row>
    <row r="44" spans="1:8" x14ac:dyDescent="0.2">
      <c r="A44" s="12">
        <v>39</v>
      </c>
      <c r="B44" s="14" t="s">
        <v>162</v>
      </c>
      <c r="C44" s="14" t="s">
        <v>163</v>
      </c>
      <c r="D44" s="15"/>
      <c r="E44" s="15"/>
      <c r="F44" s="15"/>
      <c r="G44" s="13"/>
      <c r="H44" s="15"/>
    </row>
    <row r="45" spans="1:8" x14ac:dyDescent="0.2">
      <c r="A45" s="12">
        <v>40</v>
      </c>
      <c r="B45" s="14" t="s">
        <v>164</v>
      </c>
      <c r="C45" s="14" t="s">
        <v>165</v>
      </c>
      <c r="D45" s="15"/>
      <c r="E45" s="15"/>
      <c r="F45" s="15"/>
      <c r="G45" s="13"/>
      <c r="H45" s="15"/>
    </row>
    <row r="46" spans="1:8" x14ac:dyDescent="0.2">
      <c r="A46" s="12">
        <v>41</v>
      </c>
      <c r="B46" s="14" t="s">
        <v>166</v>
      </c>
      <c r="C46" s="14" t="s">
        <v>167</v>
      </c>
      <c r="D46" s="15"/>
      <c r="E46" s="15"/>
      <c r="F46" s="15"/>
      <c r="G46" s="13"/>
      <c r="H46" s="15"/>
    </row>
    <row r="47" spans="1:8" x14ac:dyDescent="0.2">
      <c r="A47" s="12">
        <v>42</v>
      </c>
      <c r="B47" s="14" t="s">
        <v>168</v>
      </c>
      <c r="C47" s="14" t="s">
        <v>169</v>
      </c>
      <c r="D47" s="15"/>
      <c r="E47" s="15"/>
      <c r="F47" s="15"/>
      <c r="G47" s="13"/>
      <c r="H47" s="13"/>
    </row>
    <row r="48" spans="1:8" x14ac:dyDescent="0.2">
      <c r="A48" s="12">
        <v>43</v>
      </c>
      <c r="B48" s="14" t="s">
        <v>170</v>
      </c>
      <c r="C48" s="14" t="s">
        <v>171</v>
      </c>
      <c r="D48" s="15"/>
      <c r="E48" s="15"/>
      <c r="F48" s="15"/>
      <c r="G48" s="13"/>
      <c r="H48" s="13"/>
    </row>
    <row r="49" spans="1:8" x14ac:dyDescent="0.2">
      <c r="A49" s="12">
        <v>44</v>
      </c>
      <c r="B49" s="14" t="s">
        <v>172</v>
      </c>
      <c r="C49" s="14" t="s">
        <v>173</v>
      </c>
      <c r="D49" s="15">
        <v>78000</v>
      </c>
      <c r="E49" s="15">
        <v>78000</v>
      </c>
      <c r="F49" s="15">
        <v>78000</v>
      </c>
      <c r="G49" s="10"/>
      <c r="H49" s="10"/>
    </row>
  </sheetData>
  <mergeCells count="8">
    <mergeCell ref="A1:H1"/>
    <mergeCell ref="A2:E2"/>
    <mergeCell ref="F2:G2"/>
    <mergeCell ref="B3:C3"/>
    <mergeCell ref="E3:G3"/>
    <mergeCell ref="A3:A4"/>
    <mergeCell ref="D3:D4"/>
    <mergeCell ref="H3:H4"/>
  </mergeCells>
  <phoneticPr fontId="6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opLeftCell="A2" workbookViewId="0">
      <selection activeCell="F6" sqref="F6:F31"/>
    </sheetView>
  </sheetViews>
  <sheetFormatPr defaultColWidth="9" defaultRowHeight="14.25" x14ac:dyDescent="0.2"/>
  <cols>
    <col min="3" max="3" width="26.75" customWidth="1"/>
    <col min="4" max="6" width="12.875" customWidth="1"/>
    <col min="7" max="7" width="11.875" bestFit="1" customWidth="1"/>
    <col min="8" max="8" width="10.875" customWidth="1"/>
    <col min="9" max="9" width="10.375" bestFit="1" customWidth="1"/>
  </cols>
  <sheetData>
    <row r="1" spans="1:9" s="1" customFormat="1" ht="45" customHeight="1" x14ac:dyDescent="0.2">
      <c r="A1" s="19" t="s">
        <v>203</v>
      </c>
      <c r="B1" s="21"/>
      <c r="C1" s="21"/>
      <c r="D1" s="21"/>
      <c r="E1" s="22"/>
      <c r="F1" s="21"/>
    </row>
    <row r="2" spans="1:9" s="1" customFormat="1" x14ac:dyDescent="0.2">
      <c r="A2" s="20" t="s">
        <v>1</v>
      </c>
      <c r="B2" s="21"/>
      <c r="C2" s="21"/>
      <c r="D2" s="21"/>
      <c r="E2" s="9" t="s">
        <v>2</v>
      </c>
      <c r="F2" s="9" t="s">
        <v>3</v>
      </c>
    </row>
    <row r="3" spans="1:9" s="1" customFormat="1" x14ac:dyDescent="0.2">
      <c r="A3" s="21" t="s">
        <v>4</v>
      </c>
      <c r="B3" s="21" t="s">
        <v>204</v>
      </c>
      <c r="C3" s="21"/>
      <c r="D3" s="21" t="s">
        <v>205</v>
      </c>
      <c r="E3" s="21" t="s">
        <v>182</v>
      </c>
      <c r="F3" s="21" t="s">
        <v>183</v>
      </c>
    </row>
    <row r="4" spans="1:9" s="1" customFormat="1" x14ac:dyDescent="0.2">
      <c r="A4" s="21" t="s">
        <v>9</v>
      </c>
      <c r="B4" s="8" t="s">
        <v>65</v>
      </c>
      <c r="C4" s="8" t="s">
        <v>66</v>
      </c>
      <c r="D4" s="8" t="s">
        <v>62</v>
      </c>
      <c r="E4" s="8" t="s">
        <v>201</v>
      </c>
      <c r="F4" s="8" t="s">
        <v>202</v>
      </c>
    </row>
    <row r="5" spans="1:9" s="1" customFormat="1" x14ac:dyDescent="0.2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75</v>
      </c>
    </row>
    <row r="6" spans="1:9" x14ac:dyDescent="0.2">
      <c r="A6" s="12">
        <v>1</v>
      </c>
      <c r="B6" s="13"/>
      <c r="C6" s="14" t="s">
        <v>62</v>
      </c>
      <c r="D6" s="15">
        <f>SUM(E6:F6)</f>
        <v>909000</v>
      </c>
      <c r="E6" s="15">
        <f>SUM(E7+E18+E27)</f>
        <v>892900</v>
      </c>
      <c r="F6" s="15">
        <f>SUM(F19:F26)</f>
        <v>16100</v>
      </c>
      <c r="H6" s="16"/>
      <c r="I6" s="16"/>
    </row>
    <row r="7" spans="1:9" x14ac:dyDescent="0.2">
      <c r="A7" s="12">
        <v>2</v>
      </c>
      <c r="B7" s="14" t="s">
        <v>206</v>
      </c>
      <c r="C7" s="14" t="s">
        <v>207</v>
      </c>
      <c r="D7" s="15">
        <f t="shared" ref="D7:D31" si="0">SUM(E7:F7)</f>
        <v>725900</v>
      </c>
      <c r="E7" s="15">
        <f>SUM(E8:E17)</f>
        <v>725900</v>
      </c>
      <c r="F7" s="13"/>
    </row>
    <row r="8" spans="1:9" x14ac:dyDescent="0.2">
      <c r="A8" s="12">
        <v>3</v>
      </c>
      <c r="B8" s="14" t="s">
        <v>208</v>
      </c>
      <c r="C8" s="14" t="s">
        <v>209</v>
      </c>
      <c r="D8" s="15">
        <f t="shared" si="0"/>
        <v>190300</v>
      </c>
      <c r="E8" s="15">
        <v>190300</v>
      </c>
      <c r="F8" s="13"/>
    </row>
    <row r="9" spans="1:9" x14ac:dyDescent="0.2">
      <c r="A9" s="12">
        <v>4</v>
      </c>
      <c r="B9" s="14" t="s">
        <v>210</v>
      </c>
      <c r="C9" s="14" t="s">
        <v>211</v>
      </c>
      <c r="D9" s="15">
        <f t="shared" si="0"/>
        <v>76500</v>
      </c>
      <c r="E9" s="15">
        <v>76500</v>
      </c>
      <c r="F9" s="13"/>
    </row>
    <row r="10" spans="1:9" x14ac:dyDescent="0.2">
      <c r="A10" s="12">
        <v>5</v>
      </c>
      <c r="B10" s="14" t="s">
        <v>212</v>
      </c>
      <c r="C10" s="14" t="s">
        <v>213</v>
      </c>
      <c r="D10" s="15">
        <f t="shared" si="0"/>
        <v>13000</v>
      </c>
      <c r="E10" s="15">
        <v>13000</v>
      </c>
      <c r="F10" s="13"/>
    </row>
    <row r="11" spans="1:9" x14ac:dyDescent="0.2">
      <c r="A11" s="12">
        <v>6</v>
      </c>
      <c r="B11" s="14" t="s">
        <v>214</v>
      </c>
      <c r="C11" s="14" t="s">
        <v>215</v>
      </c>
      <c r="D11" s="15">
        <f t="shared" si="0"/>
        <v>65700</v>
      </c>
      <c r="E11" s="15">
        <v>65700</v>
      </c>
      <c r="F11" s="13"/>
    </row>
    <row r="12" spans="1:9" x14ac:dyDescent="0.2">
      <c r="A12" s="12">
        <v>7</v>
      </c>
      <c r="B12" s="14" t="s">
        <v>216</v>
      </c>
      <c r="C12" s="14" t="s">
        <v>217</v>
      </c>
      <c r="D12" s="15">
        <f t="shared" si="0"/>
        <v>110300</v>
      </c>
      <c r="E12" s="15">
        <v>110300</v>
      </c>
      <c r="F12" s="13"/>
    </row>
    <row r="13" spans="1:9" x14ac:dyDescent="0.2">
      <c r="A13" s="12">
        <v>8</v>
      </c>
      <c r="B13" s="14" t="s">
        <v>218</v>
      </c>
      <c r="C13" s="14" t="s">
        <v>219</v>
      </c>
      <c r="D13" s="15">
        <f t="shared" si="0"/>
        <v>5400</v>
      </c>
      <c r="E13" s="15">
        <v>5400</v>
      </c>
      <c r="F13" s="13"/>
    </row>
    <row r="14" spans="1:9" x14ac:dyDescent="0.2">
      <c r="A14" s="12">
        <v>9</v>
      </c>
      <c r="B14" s="14" t="s">
        <v>220</v>
      </c>
      <c r="C14" s="14" t="s">
        <v>221</v>
      </c>
      <c r="D14" s="15">
        <f t="shared" si="0"/>
        <v>62000</v>
      </c>
      <c r="E14" s="15">
        <v>62000</v>
      </c>
      <c r="F14" s="13"/>
    </row>
    <row r="15" spans="1:9" x14ac:dyDescent="0.2">
      <c r="A15" s="12">
        <v>10</v>
      </c>
      <c r="B15" s="14" t="s">
        <v>222</v>
      </c>
      <c r="C15" s="14" t="s">
        <v>223</v>
      </c>
      <c r="D15" s="15">
        <f t="shared" si="0"/>
        <v>3600</v>
      </c>
      <c r="E15" s="15">
        <v>3600</v>
      </c>
      <c r="F15" s="13"/>
    </row>
    <row r="16" spans="1:9" x14ac:dyDescent="0.2">
      <c r="A16" s="12">
        <v>11</v>
      </c>
      <c r="B16" s="14" t="s">
        <v>224</v>
      </c>
      <c r="C16" s="14" t="s">
        <v>173</v>
      </c>
      <c r="D16" s="15">
        <f t="shared" si="0"/>
        <v>78000</v>
      </c>
      <c r="E16" s="15">
        <v>78000</v>
      </c>
      <c r="F16" s="13"/>
    </row>
    <row r="17" spans="1:8" x14ac:dyDescent="0.2">
      <c r="A17" s="12">
        <v>12</v>
      </c>
      <c r="B17" s="14" t="s">
        <v>225</v>
      </c>
      <c r="C17" s="14" t="s">
        <v>226</v>
      </c>
      <c r="D17" s="15">
        <f t="shared" si="0"/>
        <v>121100</v>
      </c>
      <c r="E17" s="15">
        <v>121100</v>
      </c>
      <c r="F17" s="13"/>
    </row>
    <row r="18" spans="1:8" x14ac:dyDescent="0.2">
      <c r="A18" s="12">
        <v>13</v>
      </c>
      <c r="B18" s="14" t="s">
        <v>227</v>
      </c>
      <c r="C18" s="14" t="s">
        <v>228</v>
      </c>
      <c r="D18" s="15">
        <f t="shared" si="0"/>
        <v>0</v>
      </c>
      <c r="E18" s="13"/>
      <c r="F18" s="15"/>
      <c r="H18" s="16"/>
    </row>
    <row r="19" spans="1:8" x14ac:dyDescent="0.2">
      <c r="A19" s="12">
        <v>14</v>
      </c>
      <c r="B19" s="14" t="s">
        <v>229</v>
      </c>
      <c r="C19" s="14" t="s">
        <v>230</v>
      </c>
      <c r="D19" s="15">
        <f t="shared" si="0"/>
        <v>8500</v>
      </c>
      <c r="E19" s="13"/>
      <c r="F19" s="15">
        <v>8500</v>
      </c>
    </row>
    <row r="20" spans="1:8" x14ac:dyDescent="0.2">
      <c r="A20" s="12">
        <v>15</v>
      </c>
      <c r="B20" s="14" t="s">
        <v>231</v>
      </c>
      <c r="C20" s="14" t="s">
        <v>232</v>
      </c>
      <c r="D20" s="15">
        <f t="shared" si="0"/>
        <v>0</v>
      </c>
      <c r="E20" s="13"/>
      <c r="F20" s="15"/>
    </row>
    <row r="21" spans="1:8" x14ac:dyDescent="0.2">
      <c r="A21" s="12">
        <v>16</v>
      </c>
      <c r="B21" s="14" t="s">
        <v>233</v>
      </c>
      <c r="C21" s="14" t="s">
        <v>234</v>
      </c>
      <c r="D21" s="15">
        <f t="shared" si="0"/>
        <v>0</v>
      </c>
      <c r="E21" s="13"/>
      <c r="F21" s="15"/>
    </row>
    <row r="22" spans="1:8" x14ac:dyDescent="0.2">
      <c r="A22" s="12">
        <v>17</v>
      </c>
      <c r="B22" s="14" t="s">
        <v>235</v>
      </c>
      <c r="C22" s="14" t="s">
        <v>236</v>
      </c>
      <c r="D22" s="15">
        <f t="shared" si="0"/>
        <v>0</v>
      </c>
      <c r="E22" s="13"/>
      <c r="F22" s="15"/>
    </row>
    <row r="23" spans="1:8" x14ac:dyDescent="0.2">
      <c r="A23" s="12">
        <v>18</v>
      </c>
      <c r="B23" s="14" t="s">
        <v>237</v>
      </c>
      <c r="C23" s="14" t="s">
        <v>238</v>
      </c>
      <c r="D23" s="15">
        <f t="shared" si="0"/>
        <v>0</v>
      </c>
      <c r="E23" s="13"/>
      <c r="F23" s="15"/>
    </row>
    <row r="24" spans="1:8" x14ac:dyDescent="0.2">
      <c r="A24" s="12">
        <v>19</v>
      </c>
      <c r="B24" s="14" t="s">
        <v>239</v>
      </c>
      <c r="C24" s="14" t="s">
        <v>240</v>
      </c>
      <c r="D24" s="15">
        <f t="shared" si="0"/>
        <v>0</v>
      </c>
      <c r="E24" s="13"/>
      <c r="F24" s="15"/>
    </row>
    <row r="25" spans="1:8" x14ac:dyDescent="0.2">
      <c r="A25" s="12">
        <v>20</v>
      </c>
      <c r="B25" s="14" t="s">
        <v>241</v>
      </c>
      <c r="C25" s="14" t="s">
        <v>242</v>
      </c>
      <c r="D25" s="15">
        <f t="shared" si="0"/>
        <v>0</v>
      </c>
      <c r="E25" s="13"/>
      <c r="F25" s="15"/>
      <c r="H25" s="16"/>
    </row>
    <row r="26" spans="1:8" x14ac:dyDescent="0.2">
      <c r="A26" s="12">
        <v>21</v>
      </c>
      <c r="B26" s="14" t="s">
        <v>243</v>
      </c>
      <c r="C26" s="14" t="s">
        <v>244</v>
      </c>
      <c r="D26" s="15">
        <f t="shared" si="0"/>
        <v>7600</v>
      </c>
      <c r="E26" s="13"/>
      <c r="F26" s="15">
        <v>7600</v>
      </c>
    </row>
    <row r="27" spans="1:8" x14ac:dyDescent="0.2">
      <c r="A27" s="12">
        <v>22</v>
      </c>
      <c r="B27" s="14" t="s">
        <v>245</v>
      </c>
      <c r="C27" s="14" t="s">
        <v>246</v>
      </c>
      <c r="D27" s="15">
        <f t="shared" si="0"/>
        <v>167000</v>
      </c>
      <c r="E27" s="15">
        <f>SUM(E28:E31)</f>
        <v>167000</v>
      </c>
      <c r="F27" s="13"/>
    </row>
    <row r="28" spans="1:8" x14ac:dyDescent="0.2">
      <c r="A28" s="12">
        <v>23</v>
      </c>
      <c r="B28" s="14" t="s">
        <v>247</v>
      </c>
      <c r="C28" s="14" t="s">
        <v>248</v>
      </c>
      <c r="D28" s="15">
        <f t="shared" si="0"/>
        <v>47000</v>
      </c>
      <c r="E28" s="15">
        <v>47000</v>
      </c>
      <c r="F28" s="13"/>
    </row>
    <row r="29" spans="1:8" x14ac:dyDescent="0.2">
      <c r="A29" s="12">
        <v>24</v>
      </c>
      <c r="B29" s="14" t="s">
        <v>249</v>
      </c>
      <c r="C29" s="14" t="s">
        <v>250</v>
      </c>
      <c r="D29" s="15">
        <f t="shared" si="0"/>
        <v>120000</v>
      </c>
      <c r="E29" s="15">
        <v>120000</v>
      </c>
      <c r="F29" s="13"/>
    </row>
    <row r="30" spans="1:8" x14ac:dyDescent="0.2">
      <c r="A30" s="12">
        <v>25</v>
      </c>
      <c r="B30" s="14" t="s">
        <v>251</v>
      </c>
      <c r="C30" s="14" t="s">
        <v>252</v>
      </c>
      <c r="D30" s="15">
        <f t="shared" si="0"/>
        <v>0</v>
      </c>
      <c r="E30" s="15"/>
      <c r="F30" s="13"/>
    </row>
    <row r="31" spans="1:8" x14ac:dyDescent="0.2">
      <c r="A31" s="12">
        <v>26</v>
      </c>
      <c r="B31" s="14" t="s">
        <v>253</v>
      </c>
      <c r="C31" s="14" t="s">
        <v>254</v>
      </c>
      <c r="D31" s="15">
        <f t="shared" si="0"/>
        <v>0</v>
      </c>
      <c r="E31" s="15"/>
      <c r="F31" s="13"/>
    </row>
  </sheetData>
  <mergeCells count="5">
    <mergeCell ref="A1:F1"/>
    <mergeCell ref="A2:D2"/>
    <mergeCell ref="B3:C3"/>
    <mergeCell ref="D3:F3"/>
    <mergeCell ref="A3:A4"/>
  </mergeCells>
  <phoneticPr fontId="6" type="noConversion"/>
  <pageMargins left="0.7" right="0.7" top="0.75" bottom="0.75" header="0.3" footer="0.3"/>
  <pageSetup paperSize="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E20" sqref="E20"/>
    </sheetView>
  </sheetViews>
  <sheetFormatPr defaultColWidth="9" defaultRowHeight="14.25" x14ac:dyDescent="0.2"/>
  <cols>
    <col min="2" max="2" width="11.375" customWidth="1"/>
    <col min="3" max="3" width="26.375" customWidth="1"/>
    <col min="4" max="6" width="11.375" customWidth="1"/>
  </cols>
  <sheetData>
    <row r="1" spans="1:6" s="1" customFormat="1" ht="42.75" customHeight="1" x14ac:dyDescent="0.2">
      <c r="A1" s="19" t="s">
        <v>255</v>
      </c>
      <c r="B1" s="21"/>
      <c r="C1" s="21"/>
      <c r="D1" s="21"/>
      <c r="E1" s="22"/>
      <c r="F1" s="21"/>
    </row>
    <row r="2" spans="1:6" s="1" customFormat="1" x14ac:dyDescent="0.2">
      <c r="A2" s="20" t="s">
        <v>1</v>
      </c>
      <c r="B2" s="21"/>
      <c r="C2" s="21"/>
      <c r="D2" s="21"/>
      <c r="E2" s="9" t="s">
        <v>2</v>
      </c>
      <c r="F2" s="9" t="s">
        <v>3</v>
      </c>
    </row>
    <row r="3" spans="1:6" s="1" customFormat="1" x14ac:dyDescent="0.2">
      <c r="A3" s="21" t="s">
        <v>4</v>
      </c>
      <c r="B3" s="21" t="s">
        <v>181</v>
      </c>
      <c r="C3" s="21"/>
      <c r="D3" s="21" t="s">
        <v>62</v>
      </c>
      <c r="E3" s="21" t="s">
        <v>182</v>
      </c>
      <c r="F3" s="21" t="s">
        <v>183</v>
      </c>
    </row>
    <row r="4" spans="1:6" s="1" customFormat="1" x14ac:dyDescent="0.2">
      <c r="A4" s="21" t="s">
        <v>9</v>
      </c>
      <c r="B4" s="8" t="s">
        <v>65</v>
      </c>
      <c r="C4" s="8" t="s">
        <v>66</v>
      </c>
      <c r="D4" s="21"/>
      <c r="E4" s="21"/>
      <c r="F4" s="21" t="s">
        <v>189</v>
      </c>
    </row>
    <row r="5" spans="1:6" s="1" customFormat="1" x14ac:dyDescent="0.2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75</v>
      </c>
    </row>
    <row r="6" spans="1:6" x14ac:dyDescent="0.2">
      <c r="A6" s="12">
        <v>1</v>
      </c>
      <c r="B6" s="13"/>
      <c r="C6" s="14" t="s">
        <v>62</v>
      </c>
      <c r="D6" s="15"/>
      <c r="E6" s="13"/>
      <c r="F6" s="15"/>
    </row>
    <row r="7" spans="1:6" x14ac:dyDescent="0.2">
      <c r="A7" s="12">
        <v>2</v>
      </c>
      <c r="B7" s="14" t="s">
        <v>156</v>
      </c>
      <c r="C7" s="14" t="s">
        <v>157</v>
      </c>
      <c r="D7" s="15"/>
      <c r="E7" s="13"/>
      <c r="F7" s="15"/>
    </row>
    <row r="8" spans="1:6" x14ac:dyDescent="0.2">
      <c r="A8" s="12">
        <v>3</v>
      </c>
      <c r="B8" s="14" t="s">
        <v>158</v>
      </c>
      <c r="C8" s="14" t="s">
        <v>159</v>
      </c>
      <c r="D8" s="15"/>
      <c r="E8" s="13"/>
      <c r="F8" s="15"/>
    </row>
    <row r="9" spans="1:6" x14ac:dyDescent="0.2">
      <c r="A9" s="12">
        <v>4</v>
      </c>
      <c r="B9" s="14" t="s">
        <v>160</v>
      </c>
      <c r="C9" s="14" t="s">
        <v>161</v>
      </c>
      <c r="D9" s="15"/>
      <c r="E9" s="13"/>
      <c r="F9" s="15"/>
    </row>
    <row r="10" spans="1:6" x14ac:dyDescent="0.2">
      <c r="A10" s="12">
        <v>5</v>
      </c>
      <c r="B10" s="14" t="s">
        <v>174</v>
      </c>
      <c r="C10" s="14" t="s">
        <v>175</v>
      </c>
      <c r="D10" s="15"/>
      <c r="E10" s="13"/>
      <c r="F10" s="15"/>
    </row>
    <row r="11" spans="1:6" x14ac:dyDescent="0.2">
      <c r="A11" s="12">
        <v>6</v>
      </c>
      <c r="B11" s="14" t="s">
        <v>176</v>
      </c>
      <c r="C11" s="14" t="s">
        <v>177</v>
      </c>
      <c r="D11" s="15"/>
      <c r="E11" s="13"/>
      <c r="F11" s="15"/>
    </row>
    <row r="12" spans="1:6" x14ac:dyDescent="0.2">
      <c r="A12" s="12">
        <v>7</v>
      </c>
      <c r="B12" s="14" t="s">
        <v>178</v>
      </c>
      <c r="C12" s="14" t="s">
        <v>179</v>
      </c>
      <c r="D12" s="15"/>
      <c r="E12" s="13"/>
      <c r="F12" s="15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6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sqref="A1:F7"/>
    </sheetView>
  </sheetViews>
  <sheetFormatPr defaultColWidth="9" defaultRowHeight="14.25" x14ac:dyDescent="0.2"/>
  <cols>
    <col min="2" max="6" width="14.625" customWidth="1"/>
  </cols>
  <sheetData>
    <row r="1" spans="1:6" s="1" customFormat="1" ht="45.75" customHeight="1" x14ac:dyDescent="0.2">
      <c r="A1" s="19" t="s">
        <v>256</v>
      </c>
      <c r="B1" s="21"/>
      <c r="C1" s="21"/>
      <c r="D1" s="21"/>
      <c r="E1" s="22"/>
      <c r="F1" s="21"/>
    </row>
    <row r="2" spans="1:6" s="1" customFormat="1" x14ac:dyDescent="0.2">
      <c r="A2" s="20" t="s">
        <v>1</v>
      </c>
      <c r="B2" s="21"/>
      <c r="C2" s="21"/>
      <c r="D2" s="21"/>
      <c r="E2" s="9" t="s">
        <v>2</v>
      </c>
      <c r="F2" s="9" t="s">
        <v>3</v>
      </c>
    </row>
    <row r="3" spans="1:6" s="1" customFormat="1" x14ac:dyDescent="0.2">
      <c r="A3" s="21" t="s">
        <v>4</v>
      </c>
      <c r="B3" s="21" t="s">
        <v>181</v>
      </c>
      <c r="C3" s="21"/>
      <c r="D3" s="21" t="s">
        <v>62</v>
      </c>
      <c r="E3" s="21" t="s">
        <v>182</v>
      </c>
      <c r="F3" s="21" t="s">
        <v>183</v>
      </c>
    </row>
    <row r="4" spans="1:6" s="1" customFormat="1" x14ac:dyDescent="0.2">
      <c r="A4" s="21" t="s">
        <v>9</v>
      </c>
      <c r="B4" s="8" t="s">
        <v>65</v>
      </c>
      <c r="C4" s="8" t="s">
        <v>66</v>
      </c>
      <c r="D4" s="21"/>
      <c r="E4" s="21"/>
      <c r="F4" s="21" t="s">
        <v>189</v>
      </c>
    </row>
    <row r="5" spans="1:6" s="1" customFormat="1" x14ac:dyDescent="0.2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75</v>
      </c>
    </row>
    <row r="6" spans="1:6" x14ac:dyDescent="0.2">
      <c r="A6" s="10">
        <v>1</v>
      </c>
      <c r="B6" s="10"/>
      <c r="C6" s="10"/>
      <c r="D6" s="11" t="s">
        <v>62</v>
      </c>
      <c r="E6" s="10"/>
      <c r="F6" s="10"/>
    </row>
    <row r="7" spans="1:6" ht="23.25" customHeight="1" x14ac:dyDescent="0.2">
      <c r="A7" s="23" t="s">
        <v>257</v>
      </c>
      <c r="B7" s="24"/>
      <c r="C7" s="24"/>
      <c r="D7" s="24"/>
      <c r="E7" s="24"/>
      <c r="F7" s="24"/>
    </row>
  </sheetData>
  <mergeCells count="8">
    <mergeCell ref="A1:F1"/>
    <mergeCell ref="A2:D2"/>
    <mergeCell ref="B3:C3"/>
    <mergeCell ref="A7:F7"/>
    <mergeCell ref="A3:A4"/>
    <mergeCell ref="D3:D4"/>
    <mergeCell ref="E3:E4"/>
    <mergeCell ref="F3:F4"/>
  </mergeCells>
  <phoneticPr fontId="6" type="noConversion"/>
  <pageMargins left="0.7" right="0.7" top="0.75" bottom="0.75" header="0.3" footer="0.3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C6" sqref="C6:F11"/>
    </sheetView>
  </sheetViews>
  <sheetFormatPr defaultColWidth="9" defaultRowHeight="14.25" x14ac:dyDescent="0.2"/>
  <cols>
    <col min="2" max="2" width="27.75" customWidth="1"/>
    <col min="3" max="6" width="12.5" customWidth="1"/>
  </cols>
  <sheetData>
    <row r="1" spans="1:6" s="1" customFormat="1" ht="38.25" customHeight="1" x14ac:dyDescent="0.2">
      <c r="A1" s="25" t="s">
        <v>258</v>
      </c>
      <c r="B1" s="26"/>
      <c r="C1" s="26"/>
      <c r="D1" s="26"/>
      <c r="E1" s="27"/>
      <c r="F1" s="26"/>
    </row>
    <row r="2" spans="1:6" s="1" customFormat="1" x14ac:dyDescent="0.2">
      <c r="A2" s="28" t="s">
        <v>1</v>
      </c>
      <c r="B2" s="26"/>
      <c r="C2" s="26"/>
      <c r="D2" s="26"/>
      <c r="E2" s="3" t="s">
        <v>2</v>
      </c>
      <c r="F2" s="3" t="s">
        <v>3</v>
      </c>
    </row>
    <row r="3" spans="1:6" s="1" customFormat="1" x14ac:dyDescent="0.2">
      <c r="A3" s="26" t="s">
        <v>4</v>
      </c>
      <c r="B3" s="26" t="s">
        <v>259</v>
      </c>
      <c r="C3" s="26" t="s">
        <v>260</v>
      </c>
      <c r="D3" s="26"/>
      <c r="E3" s="26"/>
      <c r="F3" s="26"/>
    </row>
    <row r="4" spans="1:6" s="1" customFormat="1" ht="22.5" x14ac:dyDescent="0.2">
      <c r="A4" s="26" t="s">
        <v>9</v>
      </c>
      <c r="B4" s="26"/>
      <c r="C4" s="2" t="s">
        <v>62</v>
      </c>
      <c r="D4" s="2" t="s">
        <v>192</v>
      </c>
      <c r="E4" s="2" t="s">
        <v>261</v>
      </c>
      <c r="F4" s="2" t="s">
        <v>194</v>
      </c>
    </row>
    <row r="5" spans="1:6" s="1" customFormat="1" x14ac:dyDescent="0.2">
      <c r="A5" s="2" t="s">
        <v>9</v>
      </c>
      <c r="B5" s="2" t="s">
        <v>10</v>
      </c>
      <c r="C5" s="2" t="s">
        <v>11</v>
      </c>
      <c r="D5" s="2" t="s">
        <v>12</v>
      </c>
      <c r="E5" s="2" t="s">
        <v>13</v>
      </c>
      <c r="F5" s="2" t="s">
        <v>75</v>
      </c>
    </row>
    <row r="6" spans="1:6" x14ac:dyDescent="0.2">
      <c r="A6" s="4">
        <v>1</v>
      </c>
      <c r="B6" s="5" t="s">
        <v>62</v>
      </c>
      <c r="C6" s="6"/>
      <c r="D6" s="6"/>
      <c r="E6" s="7"/>
      <c r="F6" s="7"/>
    </row>
    <row r="7" spans="1:6" x14ac:dyDescent="0.2">
      <c r="A7" s="4">
        <v>2</v>
      </c>
      <c r="B7" s="5" t="s">
        <v>262</v>
      </c>
      <c r="C7" s="7"/>
      <c r="D7" s="7"/>
      <c r="E7" s="7"/>
      <c r="F7" s="7"/>
    </row>
    <row r="8" spans="1:6" x14ac:dyDescent="0.2">
      <c r="A8" s="4">
        <v>3</v>
      </c>
      <c r="B8" s="5" t="s">
        <v>263</v>
      </c>
      <c r="C8" s="6"/>
      <c r="D8" s="6"/>
      <c r="E8" s="7"/>
      <c r="F8" s="7"/>
    </row>
    <row r="9" spans="1:6" x14ac:dyDescent="0.2">
      <c r="A9" s="4">
        <v>4</v>
      </c>
      <c r="B9" s="5" t="s">
        <v>264</v>
      </c>
      <c r="C9" s="7"/>
      <c r="D9" s="7"/>
      <c r="E9" s="7"/>
      <c r="F9" s="7"/>
    </row>
    <row r="10" spans="1:6" x14ac:dyDescent="0.2">
      <c r="A10" s="4">
        <v>5</v>
      </c>
      <c r="B10" s="5" t="s">
        <v>265</v>
      </c>
      <c r="C10" s="6"/>
      <c r="D10" s="6"/>
      <c r="E10" s="7"/>
      <c r="F10" s="7"/>
    </row>
    <row r="11" spans="1:6" x14ac:dyDescent="0.2">
      <c r="A11" s="4">
        <v>6</v>
      </c>
      <c r="B11" s="5" t="s">
        <v>266</v>
      </c>
      <c r="C11" s="6"/>
      <c r="D11" s="6"/>
      <c r="E11" s="7"/>
      <c r="F11" s="7"/>
    </row>
  </sheetData>
  <mergeCells count="5">
    <mergeCell ref="A1:F1"/>
    <mergeCell ref="A2:D2"/>
    <mergeCell ref="C3:F3"/>
    <mergeCell ref="A3:A4"/>
    <mergeCell ref="B3:B4"/>
  </mergeCells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LBDZ</cp:lastModifiedBy>
  <cp:lastPrinted>2022-08-30T09:49:41Z</cp:lastPrinted>
  <dcterms:created xsi:type="dcterms:W3CDTF">2008-09-11T17:22:00Z</dcterms:created>
  <dcterms:modified xsi:type="dcterms:W3CDTF">2022-08-30T11:02:54Z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08B126C5851C466AA8270347A503901C</vt:lpwstr>
  </property>
  <property fmtid="{D5CDD505-2E9C-101B-9397-08002B2CF9AE}" pid="3" name="KSOProductBuildVer">
    <vt:lpwstr>2052-11.1.0.12313</vt:lpwstr>
  </property>
</Properties>
</file>