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510" yWindow="780" windowWidth="27735" windowHeight="14220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5621" refMode="R1C1"/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E6" i="6"/>
  <c r="D6" i="6" s="1"/>
  <c r="E23" i="6"/>
  <c r="G6" i="5"/>
  <c r="F6" i="5"/>
  <c r="D7" i="5"/>
  <c r="D8" i="5"/>
  <c r="D9" i="5"/>
  <c r="D10" i="5"/>
  <c r="D11" i="5"/>
  <c r="F11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6" i="5"/>
  <c r="D6" i="5" s="1"/>
  <c r="F6" i="2"/>
  <c r="E36" i="1"/>
</calcChain>
</file>

<file path=xl/sharedStrings.xml><?xml version="1.0" encoding="utf-8"?>
<sst xmlns="http://schemas.openxmlformats.org/spreadsheetml/2006/main" count="493" uniqueCount="169">
  <si>
    <t/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</si>
  <si>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</si>
  <si>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</si>
  <si>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</si>
  <si>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</si>
  <si>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</si>
  <si>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</si>
  <si>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</si>
  <si>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</si>
  <si>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</si>
  <si>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</si>
  <si>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</si>
  <si>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</si>
  <si>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</si>
  <si>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</si>
  <si>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</si>
  <si>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</si>
  <si>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</si>
  <si>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</si>
  <si>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</si>
  <si>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</si>
  <si>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</si>
  <si>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</si>
  <si>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</si>
  <si>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</si>
  <si>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</si>
  <si>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</si>
  <si>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</si>
  <si>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</si>
  <si>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</si>
  <si>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</si>
  <si>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</si>
  <si>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</si>
  <si>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</si>
  <si>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</si>
  <si>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</si>
  <si>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</si>
  <si>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</si>
  <si>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</si>
  <si>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</si>
  <si>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</si>
  <si>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</si>
  <si>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</si>
  <si>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</si>
  <si>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</si>
  <si>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</si>
  <si>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</si>
  <si>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</si>
  <si>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</si>
  <si>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</si>
  <si>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</si>
  <si>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</si>
  <si>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住房公积金</t>
  </si>
  <si>
    <t>2210201</t>
  </si>
  <si>
    <t>住房改革支出</t>
  </si>
  <si>
    <t>22102</t>
  </si>
  <si>
    <t>住房保障支出</t>
  </si>
  <si>
    <t>221</t>
  </si>
  <si>
    <t>行政单位医疗</t>
  </si>
  <si>
    <t>2101101</t>
  </si>
  <si>
    <t>行政事业单位医疗</t>
  </si>
  <si>
    <t>21011</t>
  </si>
  <si>
    <t>卫生健康支出</t>
  </si>
  <si>
    <t>210</t>
  </si>
  <si>
    <t>机关事业单位基本养老保险缴费支出</t>
  </si>
  <si>
    <t>2080505</t>
  </si>
  <si>
    <t>行政事业单位养老支出</t>
  </si>
  <si>
    <t>20805</t>
  </si>
  <si>
    <t>社会保障和就业支出</t>
  </si>
  <si>
    <t>208</t>
  </si>
  <si>
    <t>政府办公厅（室）及相关机构事务</t>
  </si>
  <si>
    <t>20103</t>
  </si>
  <si>
    <t>一般公共服务支出</t>
  </si>
  <si>
    <t>201</t>
  </si>
  <si>
    <t>合计</t>
  </si>
  <si>
    <t>其他收入</t>
  </si>
  <si>
    <t>附属单位上缴收入</t>
  </si>
  <si>
    <t>上级补助收入</t>
  </si>
  <si>
    <t>经营收入</t>
  </si>
  <si>
    <t>事业收入</t>
  </si>
  <si>
    <t>财政专户收入</t>
  </si>
  <si>
    <t>财政拨款收入</t>
  </si>
  <si>
    <t>小计</t>
  </si>
  <si>
    <t>科目名称</t>
  </si>
  <si>
    <t>科目编码</t>
  </si>
  <si>
    <t>上年结转</t>
  </si>
  <si>
    <t>本年收入</t>
  </si>
  <si>
    <t>功能分类科目</t>
  </si>
  <si>
    <t>对附属单位补助支出</t>
  </si>
  <si>
    <t>上缴上级支出</t>
  </si>
  <si>
    <t>经营支出</t>
  </si>
  <si>
    <t>项目支出</t>
  </si>
  <si>
    <t>基本支出</t>
  </si>
  <si>
    <t>支出功能分类科目</t>
  </si>
  <si>
    <t>三、国有资本经营预算拨款</t>
  </si>
  <si>
    <t>二、政府性基金预算拨款</t>
  </si>
  <si>
    <t>一、一般公共预算拨款</t>
  </si>
  <si>
    <t>年末财政拨款结转和结余</t>
  </si>
  <si>
    <t>年初财政拨款结转和结余</t>
  </si>
  <si>
    <t>国有资本经营预算财政拨款</t>
  </si>
  <si>
    <t>政府性基金预算财政拨款</t>
  </si>
  <si>
    <t>一般公共预算财政拨款</t>
  </si>
  <si>
    <t>金额</t>
  </si>
  <si>
    <t>公用经费</t>
  </si>
  <si>
    <t>人员经费</t>
  </si>
  <si>
    <t>奖励金</t>
  </si>
  <si>
    <t>30309</t>
  </si>
  <si>
    <t>退休费</t>
  </si>
  <si>
    <t>30302</t>
  </si>
  <si>
    <t>对个人和家庭的补助</t>
  </si>
  <si>
    <t>303</t>
  </si>
  <si>
    <t>其他商品和服务支出</t>
  </si>
  <si>
    <t>30299</t>
  </si>
  <si>
    <t>福利费</t>
  </si>
  <si>
    <t>30229</t>
  </si>
  <si>
    <t>工会经费</t>
  </si>
  <si>
    <t>30228</t>
  </si>
  <si>
    <t>邮电费</t>
  </si>
  <si>
    <t>30207</t>
  </si>
  <si>
    <t>办公费</t>
  </si>
  <si>
    <t>30201</t>
  </si>
  <si>
    <t>商品和服务支出</t>
  </si>
  <si>
    <t>302</t>
  </si>
  <si>
    <t>其他工资福利支出</t>
  </si>
  <si>
    <t>30199</t>
  </si>
  <si>
    <t>30113</t>
  </si>
  <si>
    <t>其他社会保障缴费</t>
  </si>
  <si>
    <t>30112</t>
  </si>
  <si>
    <t>职工基本医疗保险缴费</t>
  </si>
  <si>
    <t>30110</t>
  </si>
  <si>
    <t>机关事业单位基本养老保险缴费</t>
  </si>
  <si>
    <t>30108</t>
  </si>
  <si>
    <t>津贴补贴</t>
  </si>
  <si>
    <t>30102</t>
  </si>
  <si>
    <t>基本工资</t>
  </si>
  <si>
    <t>30101</t>
  </si>
  <si>
    <t>工资福利支出</t>
  </si>
  <si>
    <t>301</t>
  </si>
  <si>
    <t>一般公共预算基本支出</t>
  </si>
  <si>
    <t>支出部门经济分类科目</t>
  </si>
  <si>
    <t>政府性基金财政拨款</t>
  </si>
  <si>
    <t>资金性质</t>
  </si>
  <si>
    <t>单位预算国有资本经营预算财政拨款支出表</t>
    <phoneticPr fontId="2" type="noConversion"/>
  </si>
  <si>
    <t>预算单位编码及名称：[909003]保定市徐水区义联庄乡人民政府（事业）</t>
  </si>
  <si>
    <t>2010350</t>
  </si>
  <si>
    <t>事业运行</t>
  </si>
  <si>
    <t>2080502</t>
  </si>
  <si>
    <t>事业单位离退休</t>
  </si>
  <si>
    <t>2080506</t>
  </si>
  <si>
    <t>机关事业单位职业年金缴费支出</t>
  </si>
  <si>
    <t>30107</t>
  </si>
  <si>
    <t>绩效工资</t>
  </si>
  <si>
    <t>30109</t>
  </si>
  <si>
    <t>职业年金缴费</t>
  </si>
  <si>
    <t>单位预算财政拨款“三公”经费支出表</t>
    <phoneticPr fontId="2" type="noConversion"/>
  </si>
  <si>
    <t>我单位无国有资本经营财政拨款支出预算，空表列示。</t>
    <phoneticPr fontId="2" type="noConversion"/>
  </si>
  <si>
    <t>我单位无政府基金财政拨款支出预算，空表列示。</t>
    <phoneticPr fontId="2" type="noConversion"/>
  </si>
  <si>
    <t>我单位无财政拨款“三公”经费预算支出，空表列示。</t>
    <phoneticPr fontId="2" type="noConversion"/>
  </si>
  <si>
    <t>单位预算收支总表</t>
    <phoneticPr fontId="2" type="noConversion"/>
  </si>
  <si>
    <t>单位预算收入总表</t>
    <phoneticPr fontId="2" type="noConversion"/>
  </si>
  <si>
    <t>单位预算支出总表</t>
    <phoneticPr fontId="2" type="noConversion"/>
  </si>
  <si>
    <t>单位预算财政拨款收支总表</t>
    <phoneticPr fontId="2" type="noConversion"/>
  </si>
  <si>
    <t>单位预算一般公共预算财政拨款支出表</t>
    <phoneticPr fontId="2" type="noConversion"/>
  </si>
  <si>
    <t>单位预算一般公共预算财政拨款基本支出表</t>
    <phoneticPr fontId="2" type="noConversion"/>
  </si>
  <si>
    <t>单位预算政府基金预算财政拨款支出表</t>
    <phoneticPr fontId="2" type="noConversion"/>
  </si>
  <si>
    <t>预算年度：2021</t>
    <phoneticPr fontId="2" type="noConversion"/>
  </si>
  <si>
    <t>金额单位：元</t>
    <phoneticPr fontId="2" type="noConversion"/>
  </si>
  <si>
    <t>金额单位：元</t>
    <phoneticPr fontId="2" type="noConversion"/>
  </si>
  <si>
    <t>预算年度：2021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</si>
</sst>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宋体"/>
      <scheme val="minor"/>
    </font>
    <font>
      <sz val="11"/>
      <color indexed="0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charset val="134"/>
      <scheme val="minor"/>
    </font>
    <font>
      <sz val="2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center"/>
    </xf>
  </cellStyleXfs>
  <cellXfs count="24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top"/>
    </xf>
    <xf numFmtId="0" fontId="4" fillId="0" borderId="0" xfId="0" applyFont="1" applyAlignment="1" applyProtection="1">
      <alignment vertical="top"/>
      <protection locked="0"/>
    </xf>
    <xf numFmtId="0" fontId="0" fillId="0" borderId="1" xfId="0" applyFont="1" applyBorder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pane ySplit="5" topLeftCell="A6" activePane="bottomLeft" state="frozen"/>
      <selection pane="bottomLeft" activeCell="C5" sqref="C5"/>
    </sheetView>
  </sheetViews>
  <sheetFormatPr defaultColWidth="8.875" defaultRowHeight="15" x14ac:dyDescent="0.15"/>
  <cols>
    <col min="1" max="1" width="7.125" style="1" customWidth="1"/>
    <col min="2" max="2" width="35.75" style="2" customWidth="1"/>
    <col min="3" max="3" width="28.625" style="3" customWidth="1"/>
    <col min="4" max="4" width="28.625" style="2" customWidth="1"/>
    <col min="5" max="5" width="28.625" style="3" customWidth="1"/>
  </cols>
  <sheetData>
    <row r="1" spans="1:5" ht="37.5" customHeight="1" x14ac:dyDescent="0.15">
      <c r="A1" s="23" t="s">
        <v>158</v>
      </c>
      <c r="B1" s="23" t="s">
        <v>0</v>
      </c>
      <c r="C1" s="23" t="s">
        <v>0</v>
      </c>
      <c r="D1" s="23" t="s">
        <v>0</v>
      </c>
      <c r="E1" s="23" t="s">
        <v>0</v>
      </c>
    </row>
    <row r="2" spans="1:5" ht="18" customHeight="1" x14ac:dyDescent="0.15">
      <c r="A2" s="16" t="s">
        <v>143</v>
      </c>
      <c r="B2" s="15" t="s">
        <v>0</v>
      </c>
      <c r="C2" s="16" t="s">
        <v>0</v>
      </c>
      <c r="D2" s="7" t="s">
        <v>168</v>
      </c>
      <c r="E2" s="7" t="s">
        <v>166</v>
      </c>
    </row>
    <row r="3" spans="1:5" ht="18" customHeight="1" x14ac:dyDescent="0.15">
      <c r="A3" s="17" t="s">
        <v>1</v>
      </c>
      <c r="B3" s="17" t="s">
        <v>2</v>
      </c>
      <c r="C3" s="17" t="s">
        <v>0</v>
      </c>
      <c r="D3" s="17" t="s">
        <v>3</v>
      </c>
      <c r="E3" s="17" t="s">
        <v>0</v>
      </c>
    </row>
    <row r="4" spans="1:5" ht="18" customHeight="1" x14ac:dyDescent="0.15">
      <c r="A4" s="17" t="s">
        <v>0</v>
      </c>
      <c r="B4" s="14" t="s">
        <v>4</v>
      </c>
      <c r="C4" s="14" t="s">
        <v>5</v>
      </c>
      <c r="D4" s="14" t="s">
        <v>4</v>
      </c>
      <c r="E4" s="14" t="s">
        <v>5</v>
      </c>
    </row>
    <row r="5" spans="1:5" ht="18" customHeight="1" x14ac:dyDescent="0.15">
      <c r="A5" s="14" t="s">
        <v>6</v>
      </c>
      <c r="B5" s="14">
        <v>1</v>
      </c>
      <c r="C5" s="14">
        <v>2</v>
      </c>
      <c r="D5" s="14">
        <v>3</v>
      </c>
      <c r="E5" s="14">
        <v>4</v>
      </c>
    </row>
    <row r="6" spans="1:5" ht="16.5" customHeight="1" x14ac:dyDescent="0.15">
      <c r="A6" s="4">
        <v>1</v>
      </c>
      <c r="B6" s="5" t="s">
        <v>7</v>
      </c>
      <c r="C6" s="6">
        <v>4210500</v>
      </c>
      <c r="D6" s="5" t="s">
        <v>8</v>
      </c>
      <c r="E6" s="9">
        <v>3353500</v>
      </c>
    </row>
    <row r="7" spans="1:5" ht="16.5" customHeight="1" x14ac:dyDescent="0.15">
      <c r="A7" s="4">
        <v>2</v>
      </c>
      <c r="B7" s="5" t="s">
        <v>9</v>
      </c>
      <c r="C7" s="6"/>
      <c r="D7" s="5" t="s">
        <v>10</v>
      </c>
      <c r="E7" s="6"/>
    </row>
    <row r="8" spans="1:5" ht="16.5" customHeight="1" x14ac:dyDescent="0.15">
      <c r="A8" s="4">
        <v>3</v>
      </c>
      <c r="B8" s="5" t="s">
        <v>11</v>
      </c>
      <c r="C8" s="6"/>
      <c r="D8" s="5" t="s">
        <v>12</v>
      </c>
      <c r="E8" s="6"/>
    </row>
    <row r="9" spans="1:5" ht="16.5" customHeight="1" x14ac:dyDescent="0.15">
      <c r="A9" s="4">
        <v>4</v>
      </c>
      <c r="B9" s="5" t="s">
        <v>13</v>
      </c>
      <c r="C9" s="6"/>
      <c r="D9" s="5" t="s">
        <v>14</v>
      </c>
      <c r="E9" s="6"/>
    </row>
    <row r="10" spans="1:5" ht="16.5" customHeight="1" x14ac:dyDescent="0.15">
      <c r="A10" s="4">
        <v>5</v>
      </c>
      <c r="B10" s="5" t="s">
        <v>15</v>
      </c>
      <c r="C10" s="6"/>
      <c r="D10" s="5" t="s">
        <v>16</v>
      </c>
      <c r="E10" s="6"/>
    </row>
    <row r="11" spans="1:5" ht="16.5" customHeight="1" x14ac:dyDescent="0.15">
      <c r="A11" s="4">
        <v>6</v>
      </c>
      <c r="B11" s="5" t="s">
        <v>17</v>
      </c>
      <c r="C11" s="6"/>
      <c r="D11" s="5" t="s">
        <v>18</v>
      </c>
      <c r="E11" s="6"/>
    </row>
    <row r="12" spans="1:5" ht="16.5" customHeight="1" x14ac:dyDescent="0.15">
      <c r="A12" s="4">
        <v>7</v>
      </c>
      <c r="B12" s="5" t="s">
        <v>19</v>
      </c>
      <c r="C12" s="6"/>
      <c r="D12" s="5" t="s">
        <v>20</v>
      </c>
      <c r="E12" s="6"/>
    </row>
    <row r="13" spans="1:5" ht="16.5" customHeight="1" x14ac:dyDescent="0.15">
      <c r="A13" s="4">
        <v>8</v>
      </c>
      <c r="B13" s="5" t="s">
        <v>21</v>
      </c>
      <c r="C13" s="6"/>
      <c r="D13" s="5" t="s">
        <v>22</v>
      </c>
      <c r="E13" s="9">
        <v>484700</v>
      </c>
    </row>
    <row r="14" spans="1:5" ht="16.5" customHeight="1" x14ac:dyDescent="0.15">
      <c r="A14" s="4">
        <v>9</v>
      </c>
      <c r="B14" s="5" t="s">
        <v>23</v>
      </c>
      <c r="C14" s="6"/>
      <c r="D14" s="5" t="s">
        <v>24</v>
      </c>
      <c r="E14" s="6"/>
    </row>
    <row r="15" spans="1:5" ht="16.5" customHeight="1" x14ac:dyDescent="0.15">
      <c r="A15" s="4">
        <v>10</v>
      </c>
      <c r="B15" s="5"/>
      <c r="C15" s="6"/>
      <c r="D15" s="5" t="s">
        <v>25</v>
      </c>
      <c r="E15" s="9">
        <v>139600</v>
      </c>
    </row>
    <row r="16" spans="1:5" ht="16.5" customHeight="1" x14ac:dyDescent="0.15">
      <c r="A16" s="4">
        <v>11</v>
      </c>
      <c r="B16" s="5"/>
      <c r="C16" s="6"/>
      <c r="D16" s="5" t="s">
        <v>26</v>
      </c>
      <c r="E16" s="6"/>
    </row>
    <row r="17" spans="1:5" ht="16.5" customHeight="1" x14ac:dyDescent="0.15">
      <c r="A17" s="4">
        <v>12</v>
      </c>
      <c r="B17" s="5"/>
      <c r="C17" s="6"/>
      <c r="D17" s="5" t="s">
        <v>27</v>
      </c>
      <c r="E17" s="6"/>
    </row>
    <row r="18" spans="1:5" ht="16.5" customHeight="1" x14ac:dyDescent="0.15">
      <c r="A18" s="4">
        <v>13</v>
      </c>
      <c r="B18" s="5"/>
      <c r="C18" s="6"/>
      <c r="D18" s="5" t="s">
        <v>28</v>
      </c>
      <c r="E18" s="6"/>
    </row>
    <row r="19" spans="1:5" ht="16.5" customHeight="1" x14ac:dyDescent="0.15">
      <c r="A19" s="4">
        <v>14</v>
      </c>
      <c r="B19" s="5"/>
      <c r="C19" s="6"/>
      <c r="D19" s="5" t="s">
        <v>29</v>
      </c>
      <c r="E19" s="6"/>
    </row>
    <row r="20" spans="1:5" ht="16.5" customHeight="1" x14ac:dyDescent="0.15">
      <c r="A20" s="4">
        <v>15</v>
      </c>
      <c r="B20" s="5"/>
      <c r="C20" s="6"/>
      <c r="D20" s="5" t="s">
        <v>30</v>
      </c>
      <c r="E20" s="6"/>
    </row>
    <row r="21" spans="1:5" ht="16.5" customHeight="1" x14ac:dyDescent="0.15">
      <c r="A21" s="4">
        <v>16</v>
      </c>
      <c r="B21" s="5"/>
      <c r="C21" s="6"/>
      <c r="D21" s="5" t="s">
        <v>31</v>
      </c>
      <c r="E21" s="6"/>
    </row>
    <row r="22" spans="1:5" ht="16.5" customHeight="1" x14ac:dyDescent="0.15">
      <c r="A22" s="4">
        <v>17</v>
      </c>
      <c r="B22" s="5"/>
      <c r="C22" s="6"/>
      <c r="D22" s="5" t="s">
        <v>32</v>
      </c>
      <c r="E22" s="6"/>
    </row>
    <row r="23" spans="1:5" ht="16.5" customHeight="1" x14ac:dyDescent="0.15">
      <c r="A23" s="4">
        <v>18</v>
      </c>
      <c r="B23" s="5"/>
      <c r="C23" s="6"/>
      <c r="D23" s="5" t="s">
        <v>33</v>
      </c>
      <c r="E23" s="6"/>
    </row>
    <row r="24" spans="1:5" ht="16.5" customHeight="1" x14ac:dyDescent="0.15">
      <c r="A24" s="4">
        <v>19</v>
      </c>
      <c r="B24" s="5"/>
      <c r="C24" s="6"/>
      <c r="D24" s="5" t="s">
        <v>34</v>
      </c>
      <c r="E24" s="6"/>
    </row>
    <row r="25" spans="1:5" ht="16.5" customHeight="1" x14ac:dyDescent="0.15">
      <c r="A25" s="4">
        <v>20</v>
      </c>
      <c r="B25" s="5"/>
      <c r="C25" s="6"/>
      <c r="D25" s="5" t="s">
        <v>35</v>
      </c>
      <c r="E25" s="6">
        <v>232700</v>
      </c>
    </row>
    <row r="26" spans="1:5" ht="16.5" customHeight="1" x14ac:dyDescent="0.15">
      <c r="A26" s="4">
        <v>21</v>
      </c>
      <c r="B26" s="5"/>
      <c r="C26" s="6"/>
      <c r="D26" s="5" t="s">
        <v>36</v>
      </c>
      <c r="E26" s="6"/>
    </row>
    <row r="27" spans="1:5" ht="16.5" customHeight="1" x14ac:dyDescent="0.15">
      <c r="A27" s="4">
        <v>22</v>
      </c>
      <c r="B27" s="5"/>
      <c r="C27" s="6"/>
      <c r="D27" s="5" t="s">
        <v>37</v>
      </c>
      <c r="E27" s="6"/>
    </row>
    <row r="28" spans="1:5" ht="16.5" customHeight="1" x14ac:dyDescent="0.15">
      <c r="A28" s="4">
        <v>23</v>
      </c>
      <c r="B28" s="5"/>
      <c r="C28" s="6"/>
      <c r="D28" s="5" t="s">
        <v>38</v>
      </c>
      <c r="E28" s="6"/>
    </row>
    <row r="29" spans="1:5" ht="16.5" customHeight="1" x14ac:dyDescent="0.15">
      <c r="A29" s="4">
        <v>24</v>
      </c>
      <c r="B29" s="5"/>
      <c r="C29" s="6"/>
      <c r="D29" s="5" t="s">
        <v>39</v>
      </c>
      <c r="E29" s="6"/>
    </row>
    <row r="30" spans="1:5" ht="16.5" customHeight="1" x14ac:dyDescent="0.15">
      <c r="A30" s="4">
        <v>25</v>
      </c>
      <c r="B30" s="5"/>
      <c r="C30" s="6"/>
      <c r="D30" s="5" t="s">
        <v>40</v>
      </c>
      <c r="E30" s="6"/>
    </row>
    <row r="31" spans="1:5" ht="16.5" customHeight="1" x14ac:dyDescent="0.15">
      <c r="A31" s="4">
        <v>26</v>
      </c>
      <c r="B31" s="5"/>
      <c r="C31" s="6"/>
      <c r="D31" s="5" t="s">
        <v>41</v>
      </c>
      <c r="E31" s="6"/>
    </row>
    <row r="32" spans="1:5" ht="16.5" customHeight="1" x14ac:dyDescent="0.15">
      <c r="A32" s="4">
        <v>27</v>
      </c>
      <c r="B32" s="5"/>
      <c r="C32" s="6"/>
      <c r="D32" s="5" t="s">
        <v>42</v>
      </c>
      <c r="E32" s="6"/>
    </row>
    <row r="33" spans="1:5" ht="16.5" customHeight="1" x14ac:dyDescent="0.15">
      <c r="A33" s="4">
        <v>28</v>
      </c>
      <c r="B33" s="5"/>
      <c r="C33" s="6"/>
      <c r="D33" s="5" t="s">
        <v>43</v>
      </c>
      <c r="E33" s="6"/>
    </row>
    <row r="34" spans="1:5" ht="16.5" customHeight="1" x14ac:dyDescent="0.15">
      <c r="A34" s="4">
        <v>29</v>
      </c>
      <c r="B34" s="5"/>
      <c r="C34" s="6"/>
      <c r="D34" s="5" t="s">
        <v>44</v>
      </c>
      <c r="E34" s="6"/>
    </row>
    <row r="35" spans="1:5" ht="16.5" customHeight="1" x14ac:dyDescent="0.15">
      <c r="A35" s="4">
        <v>30</v>
      </c>
      <c r="B35" s="5"/>
      <c r="C35" s="6"/>
      <c r="D35" s="5" t="s">
        <v>45</v>
      </c>
      <c r="E35" s="6"/>
    </row>
    <row r="36" spans="1:5" ht="16.5" customHeight="1" x14ac:dyDescent="0.15">
      <c r="A36" s="4">
        <v>31</v>
      </c>
      <c r="B36" s="5" t="s">
        <v>46</v>
      </c>
      <c r="C36" s="6">
        <v>4210500</v>
      </c>
      <c r="D36" s="5" t="s">
        <v>47</v>
      </c>
      <c r="E36" s="9">
        <f>SUM(E6:E35)</f>
        <v>4210500</v>
      </c>
    </row>
    <row r="37" spans="1:5" ht="16.5" customHeight="1" x14ac:dyDescent="0.15">
      <c r="A37" s="4">
        <v>32</v>
      </c>
      <c r="B37" s="5" t="s">
        <v>48</v>
      </c>
      <c r="C37" s="6"/>
      <c r="D37" s="5" t="s">
        <v>49</v>
      </c>
      <c r="E37" s="6"/>
    </row>
    <row r="38" spans="1:5" ht="16.5" customHeight="1" x14ac:dyDescent="0.15">
      <c r="A38" s="4">
        <v>33</v>
      </c>
      <c r="B38" s="5" t="s">
        <v>50</v>
      </c>
      <c r="C38" s="6">
        <v>4210500</v>
      </c>
      <c r="D38" s="5" t="s">
        <v>51</v>
      </c>
      <c r="E38" s="6">
        <v>4210500</v>
      </c>
    </row>
  </sheetData>
  <mergeCells count="5">
    <mergeCell ref="A1:E1"/>
    <mergeCell ref="A2:C2"/>
    <mergeCell ref="A3:A4"/>
    <mergeCell ref="B3:C3"/>
    <mergeCell ref="D3:E3"/>
  </mergeCells>
  <phoneticPr fontId="2" type="noConversion"/>
  <printOptions gridLines="1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D1" workbookViewId="0">
      <selection activeCell="L24" sqref="L24"/>
    </sheetView>
  </sheetViews>
  <sheetFormatPr defaultColWidth="8.875" defaultRowHeight="15" x14ac:dyDescent="0.15"/>
  <cols>
    <col min="1" max="1" width="7.125" style="1" customWidth="1"/>
    <col min="2" max="3" width="21.375" style="2" customWidth="1"/>
    <col min="4" max="13" width="21.375" style="3" customWidth="1"/>
  </cols>
  <sheetData>
    <row r="1" spans="1:13" ht="44.25" customHeight="1" x14ac:dyDescent="0.15">
      <c r="A1" s="23" t="s">
        <v>159</v>
      </c>
      <c r="B1" s="23" t="s">
        <v>0</v>
      </c>
      <c r="C1" s="23" t="s">
        <v>0</v>
      </c>
      <c r="D1" s="23" t="s">
        <v>0</v>
      </c>
      <c r="E1" s="23" t="s">
        <v>0</v>
      </c>
      <c r="F1" s="23" t="s">
        <v>0</v>
      </c>
      <c r="G1" s="23" t="s">
        <v>0</v>
      </c>
      <c r="H1" s="23" t="s">
        <v>0</v>
      </c>
      <c r="I1" s="23" t="s">
        <v>0</v>
      </c>
      <c r="J1" s="23" t="s">
        <v>0</v>
      </c>
      <c r="K1" s="23" t="s">
        <v>0</v>
      </c>
      <c r="L1" s="23" t="s">
        <v>0</v>
      </c>
      <c r="M1" s="23" t="s">
        <v>0</v>
      </c>
    </row>
    <row r="2" spans="1:13" ht="18" customHeight="1" x14ac:dyDescent="0.15">
      <c r="A2" s="19" t="s">
        <v>143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  <c r="J2" s="20" t="s">
        <v>165</v>
      </c>
      <c r="K2" s="18" t="s">
        <v>0</v>
      </c>
      <c r="L2" s="21" t="s">
        <v>167</v>
      </c>
      <c r="M2" s="18" t="s">
        <v>0</v>
      </c>
    </row>
    <row r="3" spans="1:13" ht="18" customHeight="1" x14ac:dyDescent="0.15">
      <c r="A3" s="22" t="s">
        <v>1</v>
      </c>
      <c r="B3" s="22" t="s">
        <v>87</v>
      </c>
      <c r="C3" s="22" t="s">
        <v>0</v>
      </c>
      <c r="D3" s="22" t="s">
        <v>74</v>
      </c>
      <c r="E3" s="22" t="s">
        <v>86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85</v>
      </c>
    </row>
    <row r="4" spans="1:13" ht="18" customHeight="1" x14ac:dyDescent="0.15">
      <c r="A4" s="22" t="s">
        <v>0</v>
      </c>
      <c r="B4" s="12" t="s">
        <v>84</v>
      </c>
      <c r="C4" s="12" t="s">
        <v>83</v>
      </c>
      <c r="D4" s="22" t="s">
        <v>0</v>
      </c>
      <c r="E4" s="12" t="s">
        <v>82</v>
      </c>
      <c r="F4" s="12" t="s">
        <v>81</v>
      </c>
      <c r="G4" s="12" t="s">
        <v>80</v>
      </c>
      <c r="H4" s="12" t="s">
        <v>79</v>
      </c>
      <c r="I4" s="12" t="s">
        <v>78</v>
      </c>
      <c r="J4" s="12" t="s">
        <v>77</v>
      </c>
      <c r="K4" s="12" t="s">
        <v>76</v>
      </c>
      <c r="L4" s="12" t="s">
        <v>75</v>
      </c>
      <c r="M4" s="22" t="s">
        <v>0</v>
      </c>
    </row>
    <row r="5" spans="1:13" ht="18" customHeight="1" x14ac:dyDescent="0.15">
      <c r="A5" s="12" t="s">
        <v>6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</row>
    <row r="6" spans="1:13" ht="16.5" customHeight="1" x14ac:dyDescent="0.15">
      <c r="A6" s="4">
        <v>1</v>
      </c>
      <c r="B6" s="5"/>
      <c r="C6" s="5" t="s">
        <v>74</v>
      </c>
      <c r="D6" s="9">
        <v>4210500</v>
      </c>
      <c r="E6" s="9">
        <v>4210500</v>
      </c>
      <c r="F6" s="9">
        <f>F7+F10+F15+F18</f>
        <v>4210500</v>
      </c>
      <c r="G6" s="6"/>
      <c r="H6" s="6"/>
      <c r="I6" s="6"/>
      <c r="J6" s="6"/>
      <c r="K6" s="6"/>
      <c r="L6" s="6"/>
      <c r="M6" s="6"/>
    </row>
    <row r="7" spans="1:13" ht="16.5" customHeight="1" x14ac:dyDescent="0.15">
      <c r="A7" s="4">
        <v>2</v>
      </c>
      <c r="B7" s="5" t="s">
        <v>73</v>
      </c>
      <c r="C7" s="5" t="s">
        <v>72</v>
      </c>
      <c r="D7" s="9">
        <v>3353500</v>
      </c>
      <c r="E7" s="9">
        <v>3353500</v>
      </c>
      <c r="F7" s="9">
        <v>3353500</v>
      </c>
      <c r="G7" s="6"/>
      <c r="H7" s="6"/>
      <c r="I7" s="6"/>
      <c r="J7" s="6"/>
      <c r="K7" s="6"/>
      <c r="L7" s="6"/>
      <c r="M7" s="6"/>
    </row>
    <row r="8" spans="1:13" ht="16.5" customHeight="1" x14ac:dyDescent="0.15">
      <c r="A8" s="4">
        <v>3</v>
      </c>
      <c r="B8" s="5" t="s">
        <v>71</v>
      </c>
      <c r="C8" s="5" t="s">
        <v>70</v>
      </c>
      <c r="D8" s="9">
        <v>3353500</v>
      </c>
      <c r="E8" s="9">
        <v>3353500</v>
      </c>
      <c r="F8" s="9">
        <v>3353500</v>
      </c>
      <c r="G8" s="6"/>
      <c r="H8" s="6"/>
      <c r="I8" s="6"/>
      <c r="J8" s="6"/>
      <c r="K8" s="6"/>
      <c r="L8" s="6"/>
      <c r="M8" s="6"/>
    </row>
    <row r="9" spans="1:13" ht="16.5" customHeight="1" x14ac:dyDescent="0.15">
      <c r="A9" s="4">
        <v>4</v>
      </c>
      <c r="B9" s="5" t="s">
        <v>144</v>
      </c>
      <c r="C9" s="5" t="s">
        <v>145</v>
      </c>
      <c r="D9" s="9">
        <v>3353500</v>
      </c>
      <c r="E9" s="9">
        <v>3353500</v>
      </c>
      <c r="F9" s="9">
        <v>3353500</v>
      </c>
      <c r="G9" s="6"/>
      <c r="H9" s="6"/>
      <c r="I9" s="6"/>
      <c r="J9" s="6"/>
      <c r="K9" s="6"/>
      <c r="L9" s="6"/>
      <c r="M9" s="6"/>
    </row>
    <row r="10" spans="1:13" ht="16.5" customHeight="1" x14ac:dyDescent="0.15">
      <c r="A10" s="4">
        <v>5</v>
      </c>
      <c r="B10" s="5" t="s">
        <v>69</v>
      </c>
      <c r="C10" s="5" t="s">
        <v>68</v>
      </c>
      <c r="D10" s="9">
        <v>484700</v>
      </c>
      <c r="E10" s="9">
        <v>484700</v>
      </c>
      <c r="F10" s="9">
        <v>484700</v>
      </c>
      <c r="G10" s="6"/>
      <c r="H10" s="6"/>
      <c r="I10" s="6"/>
      <c r="J10" s="6"/>
      <c r="K10" s="6"/>
      <c r="L10" s="6"/>
      <c r="M10" s="6"/>
    </row>
    <row r="11" spans="1:13" ht="16.5" customHeight="1" x14ac:dyDescent="0.15">
      <c r="A11" s="4">
        <v>6</v>
      </c>
      <c r="B11" s="5" t="s">
        <v>67</v>
      </c>
      <c r="C11" s="5" t="s">
        <v>66</v>
      </c>
      <c r="D11" s="9">
        <v>484700</v>
      </c>
      <c r="E11" s="9">
        <v>484700</v>
      </c>
      <c r="F11" s="9">
        <v>484700</v>
      </c>
      <c r="G11" s="6"/>
      <c r="H11" s="6"/>
      <c r="I11" s="6"/>
      <c r="J11" s="6"/>
      <c r="K11" s="6"/>
      <c r="L11" s="6"/>
      <c r="M11" s="6"/>
    </row>
    <row r="12" spans="1:13" ht="16.5" customHeight="1" x14ac:dyDescent="0.15">
      <c r="A12" s="4">
        <v>7</v>
      </c>
      <c r="B12" s="5" t="s">
        <v>146</v>
      </c>
      <c r="C12" s="5" t="s">
        <v>147</v>
      </c>
      <c r="D12" s="9">
        <v>36700</v>
      </c>
      <c r="E12" s="9">
        <v>36700</v>
      </c>
      <c r="F12" s="9">
        <v>36700</v>
      </c>
      <c r="G12" s="6"/>
      <c r="H12" s="6"/>
      <c r="I12" s="6"/>
      <c r="J12" s="6"/>
      <c r="K12" s="6"/>
      <c r="L12" s="6"/>
      <c r="M12" s="6"/>
    </row>
    <row r="13" spans="1:13" ht="16.5" customHeight="1" x14ac:dyDescent="0.15">
      <c r="A13" s="4">
        <v>8</v>
      </c>
      <c r="B13" s="5" t="s">
        <v>65</v>
      </c>
      <c r="C13" s="5" t="s">
        <v>64</v>
      </c>
      <c r="D13" s="9">
        <v>310200</v>
      </c>
      <c r="E13" s="9">
        <v>310200</v>
      </c>
      <c r="F13" s="9">
        <v>310200</v>
      </c>
      <c r="G13" s="6"/>
      <c r="H13" s="6"/>
      <c r="I13" s="6"/>
      <c r="J13" s="6"/>
      <c r="K13" s="6"/>
      <c r="L13" s="6"/>
      <c r="M13" s="6"/>
    </row>
    <row r="14" spans="1:13" ht="16.5" customHeight="1" x14ac:dyDescent="0.15">
      <c r="A14" s="4">
        <v>9</v>
      </c>
      <c r="B14" s="5" t="s">
        <v>148</v>
      </c>
      <c r="C14" s="5" t="s">
        <v>149</v>
      </c>
      <c r="D14" s="9">
        <v>137800</v>
      </c>
      <c r="E14" s="9">
        <v>137800</v>
      </c>
      <c r="F14" s="9">
        <v>137800</v>
      </c>
      <c r="G14" s="6"/>
      <c r="H14" s="6"/>
      <c r="I14" s="6"/>
      <c r="J14" s="6"/>
      <c r="K14" s="6"/>
      <c r="L14" s="6"/>
      <c r="M14" s="6"/>
    </row>
    <row r="15" spans="1:13" ht="16.5" customHeight="1" x14ac:dyDescent="0.15">
      <c r="A15" s="4">
        <v>10</v>
      </c>
      <c r="B15" s="5" t="s">
        <v>63</v>
      </c>
      <c r="C15" s="5" t="s">
        <v>62</v>
      </c>
      <c r="D15" s="9">
        <v>139600</v>
      </c>
      <c r="E15" s="9">
        <v>139600</v>
      </c>
      <c r="F15" s="9">
        <v>139600</v>
      </c>
      <c r="G15" s="6"/>
      <c r="H15" s="6"/>
      <c r="I15" s="6"/>
      <c r="J15" s="6"/>
      <c r="K15" s="6"/>
      <c r="L15" s="6"/>
      <c r="M15" s="6"/>
    </row>
    <row r="16" spans="1:13" ht="16.5" customHeight="1" x14ac:dyDescent="0.15">
      <c r="A16" s="4">
        <v>11</v>
      </c>
      <c r="B16" s="5" t="s">
        <v>61</v>
      </c>
      <c r="C16" s="5" t="s">
        <v>60</v>
      </c>
      <c r="D16" s="9">
        <v>139600</v>
      </c>
      <c r="E16" s="9">
        <v>139600</v>
      </c>
      <c r="F16" s="9">
        <v>139600</v>
      </c>
      <c r="G16" s="6"/>
      <c r="H16" s="6"/>
      <c r="I16" s="6"/>
      <c r="J16" s="6"/>
      <c r="K16" s="6"/>
      <c r="L16" s="6"/>
      <c r="M16" s="6"/>
    </row>
    <row r="17" spans="1:13" ht="16.5" customHeight="1" x14ac:dyDescent="0.15">
      <c r="A17" s="4">
        <v>12</v>
      </c>
      <c r="B17" s="5" t="s">
        <v>59</v>
      </c>
      <c r="C17" s="5" t="s">
        <v>58</v>
      </c>
      <c r="D17" s="9">
        <v>139600</v>
      </c>
      <c r="E17" s="9">
        <v>139600</v>
      </c>
      <c r="F17" s="9">
        <v>139600</v>
      </c>
      <c r="G17" s="11"/>
      <c r="H17" s="11"/>
      <c r="I17" s="11"/>
      <c r="J17" s="11"/>
      <c r="K17" s="11"/>
      <c r="L17" s="11"/>
      <c r="M17" s="11"/>
    </row>
    <row r="18" spans="1:13" ht="16.5" customHeight="1" x14ac:dyDescent="0.15">
      <c r="A18" s="4">
        <v>13</v>
      </c>
      <c r="B18" s="5" t="s">
        <v>57</v>
      </c>
      <c r="C18" s="5" t="s">
        <v>56</v>
      </c>
      <c r="D18" s="9">
        <v>232700</v>
      </c>
      <c r="E18" s="9">
        <v>232700</v>
      </c>
      <c r="F18" s="9">
        <v>232700</v>
      </c>
      <c r="G18" s="11"/>
      <c r="H18" s="11"/>
      <c r="I18" s="11"/>
      <c r="J18" s="11"/>
      <c r="K18" s="11"/>
      <c r="L18" s="11"/>
      <c r="M18" s="11"/>
    </row>
    <row r="19" spans="1:13" ht="16.5" customHeight="1" x14ac:dyDescent="0.15">
      <c r="A19" s="4">
        <v>14</v>
      </c>
      <c r="B19" s="5" t="s">
        <v>55</v>
      </c>
      <c r="C19" s="5" t="s">
        <v>54</v>
      </c>
      <c r="D19" s="9">
        <v>232700</v>
      </c>
      <c r="E19" s="9">
        <v>232700</v>
      </c>
      <c r="F19" s="9">
        <v>232700</v>
      </c>
      <c r="G19" s="11"/>
      <c r="H19" s="11"/>
      <c r="I19" s="11"/>
      <c r="J19" s="11"/>
      <c r="K19" s="11"/>
      <c r="L19" s="11"/>
      <c r="M19" s="11"/>
    </row>
    <row r="20" spans="1:13" ht="16.5" customHeight="1" x14ac:dyDescent="0.15">
      <c r="A20" s="4">
        <v>15</v>
      </c>
      <c r="B20" s="5" t="s">
        <v>53</v>
      </c>
      <c r="C20" s="5" t="s">
        <v>52</v>
      </c>
      <c r="D20" s="9">
        <v>232700</v>
      </c>
      <c r="E20" s="9">
        <v>232700</v>
      </c>
      <c r="F20" s="9">
        <v>232700</v>
      </c>
      <c r="G20" s="11"/>
      <c r="H20" s="11"/>
      <c r="I20" s="11"/>
      <c r="J20" s="11"/>
      <c r="K20" s="11"/>
      <c r="L20" s="11"/>
      <c r="M20" s="11"/>
    </row>
    <row r="21" spans="1:13" x14ac:dyDescent="0.15">
      <c r="G21"/>
      <c r="H21"/>
      <c r="I21"/>
      <c r="J21"/>
      <c r="K21"/>
      <c r="L21"/>
      <c r="M21"/>
    </row>
    <row r="22" spans="1:13" x14ac:dyDescent="0.15">
      <c r="G22"/>
      <c r="H22"/>
      <c r="I22"/>
      <c r="J22"/>
      <c r="K22"/>
      <c r="L22"/>
      <c r="M22"/>
    </row>
    <row r="23" spans="1:13" x14ac:dyDescent="0.15">
      <c r="G23"/>
      <c r="H23"/>
      <c r="I23"/>
      <c r="J23"/>
      <c r="K23"/>
      <c r="L23"/>
      <c r="M23"/>
    </row>
    <row r="24" spans="1:13" x14ac:dyDescent="0.15">
      <c r="G24"/>
      <c r="H24"/>
      <c r="I24"/>
      <c r="J24"/>
      <c r="K24"/>
      <c r="L24"/>
      <c r="M24"/>
    </row>
    <row r="25" spans="1:13" x14ac:dyDescent="0.15">
      <c r="G25"/>
      <c r="H25"/>
      <c r="I25"/>
      <c r="J25"/>
      <c r="K25"/>
      <c r="L25"/>
      <c r="M25"/>
    </row>
    <row r="26" spans="1:13" x14ac:dyDescent="0.15">
      <c r="G26"/>
      <c r="H26"/>
      <c r="I26"/>
      <c r="J26"/>
      <c r="K26"/>
      <c r="L26"/>
      <c r="M26"/>
    </row>
    <row r="27" spans="1:13" x14ac:dyDescent="0.15">
      <c r="G27"/>
      <c r="H27"/>
      <c r="I27"/>
      <c r="J27"/>
      <c r="K27"/>
      <c r="L27"/>
      <c r="M27"/>
    </row>
    <row r="28" spans="1:13" x14ac:dyDescent="0.15">
      <c r="G28"/>
      <c r="H28"/>
      <c r="I28"/>
      <c r="J28"/>
      <c r="K28"/>
      <c r="L28"/>
      <c r="M28"/>
    </row>
    <row r="29" spans="1:13" x14ac:dyDescent="0.15">
      <c r="G29"/>
      <c r="H29"/>
      <c r="I29"/>
      <c r="J29"/>
      <c r="K29"/>
      <c r="L29"/>
      <c r="M29"/>
    </row>
    <row r="30" spans="1:13" x14ac:dyDescent="0.15">
      <c r="G30"/>
      <c r="H30"/>
      <c r="I30"/>
      <c r="J30"/>
      <c r="K30"/>
      <c r="L30"/>
      <c r="M30"/>
    </row>
    <row r="31" spans="1:13" x14ac:dyDescent="0.15">
      <c r="G31"/>
      <c r="H31"/>
      <c r="I31"/>
      <c r="J31"/>
      <c r="K31"/>
      <c r="L31"/>
      <c r="M31"/>
    </row>
    <row r="32" spans="1:13" x14ac:dyDescent="0.15">
      <c r="G32"/>
      <c r="H32"/>
      <c r="I32"/>
      <c r="J32"/>
      <c r="K32"/>
      <c r="L32"/>
      <c r="M32"/>
    </row>
    <row r="33" spans="1:13" ht="13.5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3.5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3.5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3.5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3.5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3.5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3.5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3.5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3.5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3.5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3.5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3.5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3.5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3.5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3.5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3.5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3.5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3.5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3.5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3.5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3.5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G10" sqref="G10"/>
    </sheetView>
  </sheetViews>
  <sheetFormatPr defaultColWidth="8.875" defaultRowHeight="15" x14ac:dyDescent="0.15"/>
  <cols>
    <col min="1" max="1" width="7.125" style="1" customWidth="1"/>
    <col min="2" max="3" width="21.375" style="2" customWidth="1"/>
    <col min="4" max="9" width="21.375" style="3" customWidth="1"/>
  </cols>
  <sheetData>
    <row r="1" spans="1:9" ht="18" customHeight="1" x14ac:dyDescent="0.15">
      <c r="A1" s="23" t="s">
        <v>160</v>
      </c>
      <c r="B1" s="23" t="s">
        <v>0</v>
      </c>
      <c r="C1" s="23" t="s">
        <v>0</v>
      </c>
      <c r="D1" s="23" t="s">
        <v>0</v>
      </c>
      <c r="E1" s="23" t="s">
        <v>0</v>
      </c>
      <c r="F1" s="23" t="s">
        <v>0</v>
      </c>
      <c r="G1" s="23" t="s">
        <v>0</v>
      </c>
      <c r="H1" s="23" t="s">
        <v>0</v>
      </c>
      <c r="I1" s="23" t="s">
        <v>0</v>
      </c>
    </row>
    <row r="2" spans="1:9" ht="18" customHeight="1" x14ac:dyDescent="0.15">
      <c r="A2" s="19" t="s">
        <v>143</v>
      </c>
      <c r="B2" s="19" t="s">
        <v>0</v>
      </c>
      <c r="C2" s="18" t="s">
        <v>0</v>
      </c>
      <c r="D2" s="18" t="s">
        <v>0</v>
      </c>
      <c r="E2" s="18" t="s">
        <v>0</v>
      </c>
      <c r="F2" s="20" t="s">
        <v>0</v>
      </c>
      <c r="G2" s="18" t="s">
        <v>0</v>
      </c>
      <c r="H2" s="13" t="s">
        <v>165</v>
      </c>
      <c r="I2" s="7" t="s">
        <v>167</v>
      </c>
    </row>
    <row r="3" spans="1:9" ht="18" customHeight="1" x14ac:dyDescent="0.15">
      <c r="A3" s="22" t="s">
        <v>1</v>
      </c>
      <c r="B3" s="22" t="s">
        <v>93</v>
      </c>
      <c r="C3" s="22" t="s">
        <v>0</v>
      </c>
      <c r="D3" s="22" t="s">
        <v>47</v>
      </c>
      <c r="E3" s="22" t="s">
        <v>92</v>
      </c>
      <c r="F3" s="22" t="s">
        <v>91</v>
      </c>
      <c r="G3" s="22" t="s">
        <v>90</v>
      </c>
      <c r="H3" s="22" t="s">
        <v>89</v>
      </c>
      <c r="I3" s="22" t="s">
        <v>88</v>
      </c>
    </row>
    <row r="4" spans="1:9" ht="18" customHeight="1" x14ac:dyDescent="0.15">
      <c r="A4" s="22" t="s">
        <v>0</v>
      </c>
      <c r="B4" s="12" t="s">
        <v>84</v>
      </c>
      <c r="C4" s="12" t="s">
        <v>83</v>
      </c>
      <c r="D4" s="22" t="s">
        <v>0</v>
      </c>
      <c r="E4" s="22" t="s">
        <v>0</v>
      </c>
      <c r="F4" s="22" t="s">
        <v>0</v>
      </c>
      <c r="G4" s="22" t="s">
        <v>0</v>
      </c>
      <c r="H4" s="22" t="s">
        <v>0</v>
      </c>
      <c r="I4" s="22" t="s">
        <v>0</v>
      </c>
    </row>
    <row r="5" spans="1:9" ht="18" customHeight="1" x14ac:dyDescent="0.15">
      <c r="A5" s="12" t="s">
        <v>6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  <c r="I5" s="12">
        <v>8</v>
      </c>
    </row>
    <row r="6" spans="1:9" ht="16.5" customHeight="1" x14ac:dyDescent="0.15">
      <c r="A6" s="4">
        <v>1</v>
      </c>
      <c r="B6" s="5"/>
      <c r="C6" s="5" t="s">
        <v>74</v>
      </c>
      <c r="D6" s="6">
        <v>4210500</v>
      </c>
      <c r="E6" s="6">
        <v>4210500</v>
      </c>
      <c r="F6" s="6"/>
      <c r="G6" s="6"/>
      <c r="H6" s="6"/>
      <c r="I6" s="6"/>
    </row>
    <row r="7" spans="1:9" ht="16.5" customHeight="1" x14ac:dyDescent="0.15">
      <c r="A7" s="4">
        <v>2</v>
      </c>
      <c r="B7" s="5" t="s">
        <v>73</v>
      </c>
      <c r="C7" s="5" t="s">
        <v>72</v>
      </c>
      <c r="D7" s="6">
        <v>3353500</v>
      </c>
      <c r="E7" s="6">
        <v>3353500</v>
      </c>
      <c r="F7" s="6"/>
      <c r="G7" s="6"/>
      <c r="H7" s="6"/>
      <c r="I7" s="6"/>
    </row>
    <row r="8" spans="1:9" ht="16.5" customHeight="1" x14ac:dyDescent="0.15">
      <c r="A8" s="4">
        <v>3</v>
      </c>
      <c r="B8" s="5" t="s">
        <v>71</v>
      </c>
      <c r="C8" s="5" t="s">
        <v>70</v>
      </c>
      <c r="D8" s="6">
        <v>3353500</v>
      </c>
      <c r="E8" s="6">
        <v>3353500</v>
      </c>
      <c r="F8" s="6"/>
      <c r="G8" s="6"/>
      <c r="H8" s="6"/>
      <c r="I8" s="6"/>
    </row>
    <row r="9" spans="1:9" ht="16.5" customHeight="1" x14ac:dyDescent="0.15">
      <c r="A9" s="4">
        <v>4</v>
      </c>
      <c r="B9" s="5" t="s">
        <v>144</v>
      </c>
      <c r="C9" s="5" t="s">
        <v>145</v>
      </c>
      <c r="D9" s="6">
        <v>3353500</v>
      </c>
      <c r="E9" s="6">
        <v>3353500</v>
      </c>
      <c r="F9" s="6"/>
      <c r="G9" s="6"/>
      <c r="H9" s="6"/>
      <c r="I9" s="6"/>
    </row>
    <row r="10" spans="1:9" ht="16.5" customHeight="1" x14ac:dyDescent="0.15">
      <c r="A10" s="4">
        <v>5</v>
      </c>
      <c r="B10" s="5" t="s">
        <v>69</v>
      </c>
      <c r="C10" s="5" t="s">
        <v>68</v>
      </c>
      <c r="D10" s="6">
        <v>484700</v>
      </c>
      <c r="E10" s="6">
        <v>484700</v>
      </c>
      <c r="F10" s="6"/>
      <c r="G10" s="6"/>
      <c r="H10" s="6"/>
      <c r="I10" s="6"/>
    </row>
    <row r="11" spans="1:9" ht="16.5" customHeight="1" x14ac:dyDescent="0.15">
      <c r="A11" s="4">
        <v>6</v>
      </c>
      <c r="B11" s="5" t="s">
        <v>67</v>
      </c>
      <c r="C11" s="5" t="s">
        <v>66</v>
      </c>
      <c r="D11" s="6">
        <v>484700</v>
      </c>
      <c r="E11" s="6">
        <v>484700</v>
      </c>
      <c r="F11" s="6"/>
      <c r="G11" s="6"/>
      <c r="H11" s="6"/>
      <c r="I11" s="6"/>
    </row>
    <row r="12" spans="1:9" ht="16.5" customHeight="1" x14ac:dyDescent="0.15">
      <c r="A12" s="4">
        <v>7</v>
      </c>
      <c r="B12" s="5" t="s">
        <v>146</v>
      </c>
      <c r="C12" s="5" t="s">
        <v>147</v>
      </c>
      <c r="D12" s="6">
        <v>36700</v>
      </c>
      <c r="E12" s="6">
        <v>36700</v>
      </c>
      <c r="F12" s="6"/>
      <c r="G12" s="6"/>
      <c r="H12" s="6"/>
      <c r="I12" s="6"/>
    </row>
    <row r="13" spans="1:9" ht="16.5" customHeight="1" x14ac:dyDescent="0.15">
      <c r="A13" s="4">
        <v>8</v>
      </c>
      <c r="B13" s="5" t="s">
        <v>65</v>
      </c>
      <c r="C13" s="5" t="s">
        <v>64</v>
      </c>
      <c r="D13" s="6">
        <v>310200</v>
      </c>
      <c r="E13" s="6">
        <v>310200</v>
      </c>
      <c r="F13" s="6"/>
      <c r="G13" s="6"/>
      <c r="H13" s="6"/>
      <c r="I13" s="6"/>
    </row>
    <row r="14" spans="1:9" ht="16.5" customHeight="1" x14ac:dyDescent="0.15">
      <c r="A14" s="4">
        <v>9</v>
      </c>
      <c r="B14" s="5" t="s">
        <v>148</v>
      </c>
      <c r="C14" s="5" t="s">
        <v>149</v>
      </c>
      <c r="D14" s="6">
        <v>137800</v>
      </c>
      <c r="E14" s="6">
        <v>137800</v>
      </c>
      <c r="F14" s="6"/>
      <c r="G14" s="6"/>
      <c r="H14" s="6"/>
      <c r="I14" s="6"/>
    </row>
    <row r="15" spans="1:9" ht="16.5" customHeight="1" x14ac:dyDescent="0.15">
      <c r="A15" s="4">
        <v>10</v>
      </c>
      <c r="B15" s="5" t="s">
        <v>63</v>
      </c>
      <c r="C15" s="5" t="s">
        <v>62</v>
      </c>
      <c r="D15" s="6">
        <v>139600</v>
      </c>
      <c r="E15" s="6">
        <v>139600</v>
      </c>
      <c r="F15" s="6"/>
      <c r="G15" s="6"/>
      <c r="H15" s="6"/>
      <c r="I15" s="6"/>
    </row>
    <row r="16" spans="1:9" ht="16.5" customHeight="1" x14ac:dyDescent="0.15">
      <c r="A16" s="4">
        <v>11</v>
      </c>
      <c r="B16" s="5" t="s">
        <v>61</v>
      </c>
      <c r="C16" s="5" t="s">
        <v>60</v>
      </c>
      <c r="D16" s="6">
        <v>139600</v>
      </c>
      <c r="E16" s="6">
        <v>139600</v>
      </c>
      <c r="F16" s="6"/>
      <c r="G16" s="6"/>
      <c r="H16" s="6"/>
      <c r="I16" s="6"/>
    </row>
    <row r="17" spans="1:9" ht="16.5" customHeight="1" x14ac:dyDescent="0.15">
      <c r="A17" s="4">
        <v>12</v>
      </c>
      <c r="B17" s="5" t="s">
        <v>59</v>
      </c>
      <c r="C17" s="5" t="s">
        <v>58</v>
      </c>
      <c r="D17" s="6">
        <v>139600</v>
      </c>
      <c r="E17" s="6">
        <v>139600</v>
      </c>
      <c r="F17" s="11"/>
      <c r="G17" s="11"/>
      <c r="H17" s="11"/>
      <c r="I17" s="11"/>
    </row>
    <row r="18" spans="1:9" ht="16.5" customHeight="1" x14ac:dyDescent="0.15">
      <c r="A18" s="4">
        <v>13</v>
      </c>
      <c r="B18" s="5" t="s">
        <v>57</v>
      </c>
      <c r="C18" s="5" t="s">
        <v>56</v>
      </c>
      <c r="D18" s="6">
        <v>232700</v>
      </c>
      <c r="E18" s="6">
        <v>232700</v>
      </c>
      <c r="F18" s="11"/>
      <c r="G18" s="11"/>
      <c r="H18" s="11"/>
      <c r="I18" s="11"/>
    </row>
    <row r="19" spans="1:9" ht="16.5" customHeight="1" x14ac:dyDescent="0.15">
      <c r="A19" s="4">
        <v>14</v>
      </c>
      <c r="B19" s="5" t="s">
        <v>55</v>
      </c>
      <c r="C19" s="5" t="s">
        <v>54</v>
      </c>
      <c r="D19" s="6">
        <v>232700</v>
      </c>
      <c r="E19" s="6">
        <v>232700</v>
      </c>
      <c r="F19" s="11"/>
      <c r="G19" s="11"/>
      <c r="H19" s="11"/>
      <c r="I19" s="11"/>
    </row>
    <row r="20" spans="1:9" ht="16.5" customHeight="1" x14ac:dyDescent="0.15">
      <c r="A20" s="4">
        <v>15</v>
      </c>
      <c r="B20" s="5" t="s">
        <v>53</v>
      </c>
      <c r="C20" s="5" t="s">
        <v>52</v>
      </c>
      <c r="D20" s="6">
        <v>232700</v>
      </c>
      <c r="E20" s="6">
        <v>232700</v>
      </c>
      <c r="F20" s="11"/>
      <c r="G20" s="11"/>
      <c r="H20" s="11"/>
      <c r="I20" s="11"/>
    </row>
    <row r="21" spans="1:9" x14ac:dyDescent="0.15">
      <c r="F21"/>
      <c r="G21"/>
      <c r="H21"/>
      <c r="I21"/>
    </row>
    <row r="22" spans="1:9" x14ac:dyDescent="0.15">
      <c r="F22"/>
      <c r="G22"/>
      <c r="H22"/>
      <c r="I22"/>
    </row>
    <row r="23" spans="1:9" x14ac:dyDescent="0.15">
      <c r="F23"/>
      <c r="G23"/>
      <c r="H23"/>
      <c r="I23"/>
    </row>
    <row r="24" spans="1:9" x14ac:dyDescent="0.15">
      <c r="F24"/>
      <c r="G24"/>
      <c r="H24"/>
      <c r="I24"/>
    </row>
    <row r="25" spans="1:9" x14ac:dyDescent="0.15">
      <c r="F25"/>
      <c r="G25"/>
      <c r="H25"/>
      <c r="I25"/>
    </row>
    <row r="26" spans="1:9" x14ac:dyDescent="0.15">
      <c r="F26"/>
      <c r="G26"/>
      <c r="H26"/>
      <c r="I26"/>
    </row>
    <row r="27" spans="1:9" x14ac:dyDescent="0.15">
      <c r="F27"/>
      <c r="G27"/>
      <c r="H27"/>
      <c r="I27"/>
    </row>
    <row r="28" spans="1:9" x14ac:dyDescent="0.15">
      <c r="F28"/>
      <c r="G28"/>
      <c r="H28"/>
      <c r="I28"/>
    </row>
    <row r="29" spans="1:9" x14ac:dyDescent="0.15">
      <c r="F29"/>
      <c r="G29"/>
      <c r="H29"/>
      <c r="I29"/>
    </row>
    <row r="30" spans="1:9" x14ac:dyDescent="0.15">
      <c r="F30"/>
      <c r="G30"/>
      <c r="H30"/>
      <c r="I30"/>
    </row>
    <row r="31" spans="1:9" x14ac:dyDescent="0.15">
      <c r="F31"/>
      <c r="G31"/>
      <c r="H31"/>
      <c r="I31"/>
    </row>
    <row r="32" spans="1:9" x14ac:dyDescent="0.15">
      <c r="F32"/>
      <c r="G32"/>
      <c r="H32"/>
      <c r="I32"/>
    </row>
    <row r="33" spans="1:9" ht="13.5" x14ac:dyDescent="0.15">
      <c r="A33"/>
      <c r="B33"/>
      <c r="C33"/>
      <c r="D33"/>
      <c r="E33"/>
      <c r="F33"/>
      <c r="G33"/>
      <c r="H33"/>
      <c r="I33"/>
    </row>
    <row r="34" spans="1:9" ht="13.5" x14ac:dyDescent="0.15">
      <c r="A34"/>
      <c r="B34"/>
      <c r="C34"/>
      <c r="D34"/>
      <c r="E34"/>
      <c r="F34"/>
      <c r="G34"/>
      <c r="H34"/>
      <c r="I34"/>
    </row>
    <row r="35" spans="1:9" ht="13.5" x14ac:dyDescent="0.15">
      <c r="A35"/>
      <c r="B35"/>
      <c r="C35"/>
      <c r="D35"/>
      <c r="E35"/>
      <c r="F35"/>
      <c r="G35"/>
      <c r="H35"/>
      <c r="I35"/>
    </row>
    <row r="36" spans="1:9" ht="13.5" x14ac:dyDescent="0.15">
      <c r="A36"/>
      <c r="B36"/>
      <c r="C36"/>
      <c r="D36"/>
      <c r="E36"/>
      <c r="F36"/>
      <c r="G36"/>
      <c r="H36"/>
      <c r="I36"/>
    </row>
    <row r="37" spans="1:9" ht="13.5" x14ac:dyDescent="0.15">
      <c r="A37"/>
      <c r="B37"/>
      <c r="C37"/>
      <c r="D37"/>
      <c r="E37"/>
      <c r="F37"/>
      <c r="G37"/>
      <c r="H37"/>
      <c r="I37"/>
    </row>
    <row r="38" spans="1:9" ht="13.5" x14ac:dyDescent="0.15">
      <c r="A38"/>
      <c r="B38"/>
      <c r="C38"/>
      <c r="D38"/>
      <c r="E38"/>
      <c r="F38"/>
      <c r="G38"/>
      <c r="H38"/>
      <c r="I38"/>
    </row>
    <row r="39" spans="1:9" ht="13.5" x14ac:dyDescent="0.15">
      <c r="A39"/>
      <c r="B39"/>
      <c r="C39"/>
      <c r="D39"/>
      <c r="E39"/>
      <c r="F39"/>
      <c r="G39"/>
      <c r="H39"/>
      <c r="I39"/>
    </row>
    <row r="40" spans="1:9" ht="13.5" x14ac:dyDescent="0.15">
      <c r="A40"/>
      <c r="B40"/>
      <c r="C40"/>
      <c r="D40"/>
      <c r="E40"/>
      <c r="F40"/>
      <c r="G40"/>
      <c r="H40"/>
      <c r="I40"/>
    </row>
    <row r="41" spans="1:9" ht="13.5" x14ac:dyDescent="0.15">
      <c r="A41"/>
      <c r="B41"/>
      <c r="C41"/>
      <c r="D41"/>
      <c r="E41"/>
      <c r="F41"/>
      <c r="G41"/>
      <c r="H41"/>
      <c r="I41"/>
    </row>
    <row r="42" spans="1:9" ht="13.5" x14ac:dyDescent="0.15">
      <c r="A42"/>
      <c r="B42"/>
      <c r="C42"/>
      <c r="D42"/>
      <c r="E42"/>
      <c r="F42"/>
      <c r="G42"/>
      <c r="H42"/>
      <c r="I42"/>
    </row>
    <row r="43" spans="1:9" ht="13.5" x14ac:dyDescent="0.15">
      <c r="A43"/>
      <c r="B43"/>
      <c r="C43"/>
      <c r="D43"/>
      <c r="E43"/>
      <c r="F43"/>
      <c r="G43"/>
      <c r="H43"/>
      <c r="I43"/>
    </row>
    <row r="44" spans="1:9" ht="13.5" x14ac:dyDescent="0.15">
      <c r="A44"/>
      <c r="B44"/>
      <c r="C44"/>
      <c r="D44"/>
      <c r="E44"/>
      <c r="F44"/>
      <c r="G44"/>
      <c r="H44"/>
      <c r="I44"/>
    </row>
    <row r="45" spans="1:9" ht="13.5" x14ac:dyDescent="0.15">
      <c r="A45"/>
      <c r="B45"/>
      <c r="C45"/>
      <c r="D45"/>
      <c r="E45"/>
      <c r="F45"/>
      <c r="G45"/>
      <c r="H45"/>
      <c r="I45"/>
    </row>
    <row r="46" spans="1:9" ht="13.5" x14ac:dyDescent="0.15">
      <c r="A46"/>
      <c r="B46"/>
      <c r="C46"/>
      <c r="D46"/>
      <c r="E46"/>
      <c r="F46"/>
      <c r="G46"/>
      <c r="H46"/>
      <c r="I46"/>
    </row>
    <row r="47" spans="1:9" ht="13.5" x14ac:dyDescent="0.15">
      <c r="A47"/>
      <c r="B47"/>
      <c r="C47"/>
      <c r="D47"/>
      <c r="E47"/>
      <c r="F47"/>
      <c r="G47"/>
      <c r="H47"/>
      <c r="I47"/>
    </row>
    <row r="48" spans="1:9" ht="13.5" x14ac:dyDescent="0.15">
      <c r="A48"/>
      <c r="B48"/>
      <c r="C48"/>
      <c r="D48"/>
      <c r="E48"/>
      <c r="F48"/>
      <c r="G48"/>
      <c r="H48"/>
      <c r="I48"/>
    </row>
    <row r="49" spans="1:9" ht="13.5" x14ac:dyDescent="0.15">
      <c r="A49"/>
      <c r="B49"/>
      <c r="C49"/>
      <c r="D49"/>
      <c r="E49"/>
      <c r="F49"/>
      <c r="G49"/>
      <c r="H49"/>
      <c r="I49"/>
    </row>
    <row r="50" spans="1:9" ht="13.5" x14ac:dyDescent="0.15">
      <c r="A50"/>
      <c r="B50"/>
      <c r="C50"/>
      <c r="D50"/>
      <c r="E50"/>
      <c r="F50"/>
      <c r="G50"/>
      <c r="H50"/>
      <c r="I50"/>
    </row>
    <row r="51" spans="1:9" ht="13.5" x14ac:dyDescent="0.15">
      <c r="A51"/>
      <c r="B51"/>
      <c r="C51"/>
      <c r="D51"/>
      <c r="E51"/>
      <c r="F51"/>
      <c r="G51"/>
      <c r="H51"/>
      <c r="I51"/>
    </row>
    <row r="52" spans="1:9" ht="13.5" x14ac:dyDescent="0.15">
      <c r="A52"/>
      <c r="B52"/>
      <c r="C52"/>
      <c r="D52"/>
      <c r="E52"/>
      <c r="F52"/>
      <c r="G52"/>
      <c r="H52"/>
      <c r="I52"/>
    </row>
    <row r="53" spans="1:9" ht="13.5" x14ac:dyDescent="0.15">
      <c r="A53"/>
      <c r="B53"/>
      <c r="C53"/>
      <c r="D53"/>
      <c r="E53"/>
      <c r="F53"/>
      <c r="G53"/>
      <c r="H53"/>
      <c r="I53"/>
    </row>
  </sheetData>
  <mergeCells count="10">
    <mergeCell ref="A1:I1"/>
    <mergeCell ref="A2:G2"/>
    <mergeCell ref="A3:A4"/>
    <mergeCell ref="B3:C3"/>
    <mergeCell ref="D3:D4"/>
    <mergeCell ref="E3:E4"/>
    <mergeCell ref="F3:F4"/>
    <mergeCell ref="G3:G4"/>
    <mergeCell ref="H3:H4"/>
    <mergeCell ref="I3:I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41" sqref="A41"/>
    </sheetView>
  </sheetViews>
  <sheetFormatPr defaultColWidth="8.875" defaultRowHeight="15" x14ac:dyDescent="0.15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</cols>
  <sheetData>
    <row r="1" spans="1:8" ht="25.5" x14ac:dyDescent="0.15">
      <c r="A1" s="23" t="s">
        <v>161</v>
      </c>
      <c r="B1" s="23" t="s">
        <v>0</v>
      </c>
      <c r="C1" s="23" t="s">
        <v>0</v>
      </c>
      <c r="D1" s="23" t="s">
        <v>0</v>
      </c>
      <c r="E1" s="23" t="s">
        <v>0</v>
      </c>
      <c r="F1" s="23" t="s">
        <v>0</v>
      </c>
      <c r="G1" s="23" t="s">
        <v>0</v>
      </c>
      <c r="H1" s="23" t="s">
        <v>0</v>
      </c>
    </row>
    <row r="2" spans="1:8" ht="13.5" x14ac:dyDescent="0.15">
      <c r="A2" s="19" t="s">
        <v>143</v>
      </c>
      <c r="B2" s="18" t="s">
        <v>0</v>
      </c>
      <c r="C2" s="18" t="s">
        <v>0</v>
      </c>
      <c r="D2" s="18" t="s">
        <v>0</v>
      </c>
      <c r="E2" s="20" t="s">
        <v>0</v>
      </c>
      <c r="F2" s="18" t="s">
        <v>0</v>
      </c>
      <c r="G2" s="13" t="s">
        <v>165</v>
      </c>
      <c r="H2" s="7" t="s">
        <v>167</v>
      </c>
    </row>
    <row r="3" spans="1:8" ht="13.5" x14ac:dyDescent="0.15">
      <c r="A3" s="22" t="s">
        <v>1</v>
      </c>
      <c r="B3" s="22" t="s">
        <v>2</v>
      </c>
      <c r="C3" s="22" t="s">
        <v>0</v>
      </c>
      <c r="D3" s="22" t="s">
        <v>3</v>
      </c>
      <c r="E3" s="22" t="s">
        <v>0</v>
      </c>
      <c r="F3" s="22" t="s">
        <v>0</v>
      </c>
      <c r="G3" s="22" t="s">
        <v>0</v>
      </c>
      <c r="H3" s="22" t="s">
        <v>0</v>
      </c>
    </row>
    <row r="4" spans="1:8" ht="13.5" x14ac:dyDescent="0.15">
      <c r="A4" s="22" t="s">
        <v>0</v>
      </c>
      <c r="B4" s="12" t="s">
        <v>4</v>
      </c>
      <c r="C4" s="12" t="s">
        <v>102</v>
      </c>
      <c r="D4" s="12" t="s">
        <v>4</v>
      </c>
      <c r="E4" s="12" t="s">
        <v>74</v>
      </c>
      <c r="F4" s="12" t="s">
        <v>101</v>
      </c>
      <c r="G4" s="12" t="s">
        <v>100</v>
      </c>
      <c r="H4" s="12" t="s">
        <v>99</v>
      </c>
    </row>
    <row r="5" spans="1:8" ht="13.5" x14ac:dyDescent="0.15">
      <c r="A5" s="12" t="s">
        <v>6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</row>
    <row r="6" spans="1:8" x14ac:dyDescent="0.15">
      <c r="A6" s="4">
        <v>1</v>
      </c>
      <c r="B6" s="5" t="s">
        <v>96</v>
      </c>
      <c r="C6" s="6">
        <v>4210500</v>
      </c>
      <c r="D6" s="5" t="s">
        <v>8</v>
      </c>
      <c r="E6" s="9"/>
      <c r="F6" s="9">
        <v>3353500</v>
      </c>
      <c r="G6" s="6"/>
      <c r="H6" s="6"/>
    </row>
    <row r="7" spans="1:8" x14ac:dyDescent="0.15">
      <c r="A7" s="4">
        <v>2</v>
      </c>
      <c r="B7" s="5" t="s">
        <v>95</v>
      </c>
      <c r="C7" s="6"/>
      <c r="D7" s="5" t="s">
        <v>10</v>
      </c>
      <c r="E7" s="6"/>
      <c r="F7" s="6"/>
      <c r="G7" s="6"/>
      <c r="H7" s="6"/>
    </row>
    <row r="8" spans="1:8" x14ac:dyDescent="0.15">
      <c r="A8" s="4">
        <v>3</v>
      </c>
      <c r="B8" s="5" t="s">
        <v>94</v>
      </c>
      <c r="C8" s="6"/>
      <c r="D8" s="5" t="s">
        <v>12</v>
      </c>
      <c r="E8" s="6"/>
      <c r="F8" s="6"/>
      <c r="G8" s="6"/>
      <c r="H8" s="6"/>
    </row>
    <row r="9" spans="1:8" x14ac:dyDescent="0.15">
      <c r="A9" s="4">
        <v>4</v>
      </c>
      <c r="B9" s="5"/>
      <c r="C9" s="6"/>
      <c r="D9" s="5" t="s">
        <v>14</v>
      </c>
      <c r="E9" s="6"/>
      <c r="F9" s="6"/>
      <c r="G9" s="6"/>
      <c r="H9" s="6"/>
    </row>
    <row r="10" spans="1:8" x14ac:dyDescent="0.15">
      <c r="A10" s="4">
        <v>5</v>
      </c>
      <c r="B10" s="5"/>
      <c r="C10" s="6"/>
      <c r="D10" s="5" t="s">
        <v>16</v>
      </c>
      <c r="E10" s="6"/>
      <c r="F10" s="6"/>
      <c r="G10" s="6"/>
      <c r="H10" s="6"/>
    </row>
    <row r="11" spans="1:8" x14ac:dyDescent="0.15">
      <c r="A11" s="4">
        <v>6</v>
      </c>
      <c r="B11" s="5"/>
      <c r="C11" s="6"/>
      <c r="D11" s="5" t="s">
        <v>18</v>
      </c>
      <c r="E11" s="6"/>
      <c r="F11" s="6"/>
      <c r="G11" s="6"/>
      <c r="H11" s="6"/>
    </row>
    <row r="12" spans="1:8" x14ac:dyDescent="0.15">
      <c r="A12" s="4">
        <v>7</v>
      </c>
      <c r="B12" s="5"/>
      <c r="C12" s="6"/>
      <c r="D12" s="5" t="s">
        <v>20</v>
      </c>
      <c r="E12" s="6"/>
      <c r="F12" s="6"/>
      <c r="G12" s="6"/>
      <c r="H12" s="6"/>
    </row>
    <row r="13" spans="1:8" x14ac:dyDescent="0.15">
      <c r="A13" s="4">
        <v>8</v>
      </c>
      <c r="B13" s="5"/>
      <c r="C13" s="6"/>
      <c r="D13" s="5" t="s">
        <v>22</v>
      </c>
      <c r="E13" s="9"/>
      <c r="F13" s="9">
        <v>484700</v>
      </c>
      <c r="G13" s="6"/>
      <c r="H13" s="6"/>
    </row>
    <row r="14" spans="1:8" x14ac:dyDescent="0.15">
      <c r="A14" s="4">
        <v>9</v>
      </c>
      <c r="B14" s="5"/>
      <c r="C14" s="6"/>
      <c r="D14" s="5" t="s">
        <v>24</v>
      </c>
      <c r="E14" s="6"/>
      <c r="F14" s="6"/>
      <c r="G14" s="6"/>
      <c r="H14" s="6"/>
    </row>
    <row r="15" spans="1:8" x14ac:dyDescent="0.15">
      <c r="A15" s="4">
        <v>10</v>
      </c>
      <c r="B15" s="5"/>
      <c r="C15" s="6"/>
      <c r="D15" s="5" t="s">
        <v>25</v>
      </c>
      <c r="E15" s="9"/>
      <c r="F15" s="9">
        <v>139600</v>
      </c>
      <c r="G15" s="6"/>
      <c r="H15" s="6"/>
    </row>
    <row r="16" spans="1:8" x14ac:dyDescent="0.15">
      <c r="A16" s="4">
        <v>11</v>
      </c>
      <c r="B16" s="5"/>
      <c r="C16" s="6"/>
      <c r="D16" s="5" t="s">
        <v>26</v>
      </c>
      <c r="E16" s="6"/>
      <c r="F16" s="6"/>
      <c r="G16" s="6"/>
      <c r="H16" s="6"/>
    </row>
    <row r="17" spans="1:8" x14ac:dyDescent="0.15">
      <c r="A17" s="4">
        <v>12</v>
      </c>
      <c r="B17" s="5"/>
      <c r="C17" s="6"/>
      <c r="D17" s="5" t="s">
        <v>27</v>
      </c>
      <c r="E17" s="6"/>
      <c r="F17" s="6"/>
      <c r="G17" s="11"/>
      <c r="H17" s="11"/>
    </row>
    <row r="18" spans="1:8" x14ac:dyDescent="0.15">
      <c r="A18" s="4">
        <v>13</v>
      </c>
      <c r="B18" s="5"/>
      <c r="C18" s="6"/>
      <c r="D18" s="5" t="s">
        <v>28</v>
      </c>
      <c r="E18" s="6"/>
      <c r="F18" s="6"/>
      <c r="G18" s="11"/>
      <c r="H18" s="11"/>
    </row>
    <row r="19" spans="1:8" x14ac:dyDescent="0.15">
      <c r="A19" s="4">
        <v>14</v>
      </c>
      <c r="B19" s="5"/>
      <c r="C19" s="6"/>
      <c r="D19" s="5" t="s">
        <v>29</v>
      </c>
      <c r="E19" s="6"/>
      <c r="F19" s="6"/>
      <c r="G19" s="11"/>
      <c r="H19" s="11"/>
    </row>
    <row r="20" spans="1:8" x14ac:dyDescent="0.15">
      <c r="A20" s="4">
        <v>15</v>
      </c>
      <c r="B20" s="5"/>
      <c r="C20" s="6"/>
      <c r="D20" s="5" t="s">
        <v>30</v>
      </c>
      <c r="E20" s="6"/>
      <c r="F20" s="6"/>
      <c r="G20" s="11"/>
      <c r="H20" s="11"/>
    </row>
    <row r="21" spans="1:8" x14ac:dyDescent="0.15">
      <c r="A21" s="4">
        <v>16</v>
      </c>
      <c r="B21" s="5"/>
      <c r="C21" s="6"/>
      <c r="D21" s="5" t="s">
        <v>31</v>
      </c>
      <c r="E21" s="6"/>
      <c r="F21" s="6"/>
      <c r="G21" s="11"/>
      <c r="H21" s="11"/>
    </row>
    <row r="22" spans="1:8" x14ac:dyDescent="0.15">
      <c r="A22" s="4">
        <v>17</v>
      </c>
      <c r="B22" s="5"/>
      <c r="C22" s="6"/>
      <c r="D22" s="5" t="s">
        <v>32</v>
      </c>
      <c r="E22" s="6"/>
      <c r="F22" s="6"/>
      <c r="G22" s="11"/>
      <c r="H22" s="11"/>
    </row>
    <row r="23" spans="1:8" x14ac:dyDescent="0.15">
      <c r="A23" s="4">
        <v>18</v>
      </c>
      <c r="B23" s="5"/>
      <c r="C23" s="6"/>
      <c r="D23" s="5" t="s">
        <v>33</v>
      </c>
      <c r="E23" s="6"/>
      <c r="F23" s="6"/>
      <c r="G23" s="11"/>
      <c r="H23" s="11"/>
    </row>
    <row r="24" spans="1:8" x14ac:dyDescent="0.15">
      <c r="A24" s="4">
        <v>19</v>
      </c>
      <c r="B24" s="5"/>
      <c r="C24" s="6"/>
      <c r="D24" s="5" t="s">
        <v>34</v>
      </c>
      <c r="E24" s="6"/>
      <c r="F24" s="6"/>
      <c r="G24" s="11"/>
      <c r="H24" s="11"/>
    </row>
    <row r="25" spans="1:8" x14ac:dyDescent="0.15">
      <c r="A25" s="4">
        <v>20</v>
      </c>
      <c r="B25" s="5"/>
      <c r="C25" s="6"/>
      <c r="D25" s="5" t="s">
        <v>35</v>
      </c>
      <c r="E25" s="9"/>
      <c r="F25" s="9">
        <v>232700</v>
      </c>
      <c r="G25" s="11"/>
      <c r="H25" s="11"/>
    </row>
    <row r="26" spans="1:8" x14ac:dyDescent="0.15">
      <c r="A26" s="4">
        <v>21</v>
      </c>
      <c r="B26" s="5"/>
      <c r="C26" s="6"/>
      <c r="D26" s="5" t="s">
        <v>36</v>
      </c>
      <c r="E26" s="6"/>
      <c r="F26" s="6"/>
      <c r="G26" s="11"/>
      <c r="H26" s="11"/>
    </row>
    <row r="27" spans="1:8" x14ac:dyDescent="0.15">
      <c r="A27" s="4">
        <v>22</v>
      </c>
      <c r="B27" s="5"/>
      <c r="C27" s="6"/>
      <c r="D27" s="5" t="s">
        <v>37</v>
      </c>
      <c r="E27" s="6"/>
      <c r="F27" s="6"/>
      <c r="G27" s="11"/>
      <c r="H27" s="11"/>
    </row>
    <row r="28" spans="1:8" x14ac:dyDescent="0.15">
      <c r="A28" s="4">
        <v>23</v>
      </c>
      <c r="B28" s="5"/>
      <c r="C28" s="6"/>
      <c r="D28" s="5" t="s">
        <v>38</v>
      </c>
      <c r="E28" s="6"/>
      <c r="F28" s="6"/>
      <c r="G28" s="11"/>
      <c r="H28" s="11"/>
    </row>
    <row r="29" spans="1:8" x14ac:dyDescent="0.15">
      <c r="A29" s="4">
        <v>24</v>
      </c>
      <c r="B29" s="5"/>
      <c r="C29" s="6"/>
      <c r="D29" s="5" t="s">
        <v>39</v>
      </c>
      <c r="E29" s="6"/>
      <c r="F29" s="6"/>
      <c r="G29" s="11"/>
      <c r="H29" s="11"/>
    </row>
    <row r="30" spans="1:8" x14ac:dyDescent="0.15">
      <c r="A30" s="4">
        <v>25</v>
      </c>
      <c r="B30" s="5"/>
      <c r="C30" s="6"/>
      <c r="D30" s="5" t="s">
        <v>40</v>
      </c>
      <c r="E30" s="6"/>
      <c r="F30" s="6"/>
      <c r="G30" s="11"/>
      <c r="H30" s="11"/>
    </row>
    <row r="31" spans="1:8" x14ac:dyDescent="0.15">
      <c r="A31" s="4">
        <v>26</v>
      </c>
      <c r="B31" s="5"/>
      <c r="C31" s="6"/>
      <c r="D31" s="5" t="s">
        <v>41</v>
      </c>
      <c r="E31" s="6"/>
      <c r="F31" s="6"/>
      <c r="G31" s="11"/>
      <c r="H31" s="11"/>
    </row>
    <row r="32" spans="1:8" x14ac:dyDescent="0.15">
      <c r="A32" s="4">
        <v>27</v>
      </c>
      <c r="B32" s="5"/>
      <c r="C32" s="6"/>
      <c r="D32" s="5" t="s">
        <v>42</v>
      </c>
      <c r="E32" s="6"/>
      <c r="F32" s="6"/>
      <c r="G32" s="11"/>
      <c r="H32" s="11"/>
    </row>
    <row r="33" spans="1:8" x14ac:dyDescent="0.15">
      <c r="A33" s="4">
        <v>28</v>
      </c>
      <c r="B33" s="5"/>
      <c r="C33" s="6"/>
      <c r="D33" s="5" t="s">
        <v>43</v>
      </c>
      <c r="E33" s="6"/>
      <c r="F33" s="6"/>
      <c r="G33" s="11"/>
      <c r="H33" s="11"/>
    </row>
    <row r="34" spans="1:8" x14ac:dyDescent="0.15">
      <c r="A34" s="4">
        <v>29</v>
      </c>
      <c r="B34" s="5"/>
      <c r="C34" s="6"/>
      <c r="D34" s="5" t="s">
        <v>44</v>
      </c>
      <c r="E34" s="6"/>
      <c r="F34" s="6"/>
      <c r="G34" s="11"/>
      <c r="H34" s="11"/>
    </row>
    <row r="35" spans="1:8" x14ac:dyDescent="0.15">
      <c r="A35" s="4">
        <v>30</v>
      </c>
      <c r="B35" s="5"/>
      <c r="C35" s="6"/>
      <c r="D35" s="5" t="s">
        <v>45</v>
      </c>
      <c r="E35" s="6"/>
      <c r="F35" s="6"/>
      <c r="G35" s="11"/>
      <c r="H35" s="11"/>
    </row>
    <row r="36" spans="1:8" x14ac:dyDescent="0.15">
      <c r="A36" s="4">
        <v>31</v>
      </c>
      <c r="B36" s="5" t="s">
        <v>46</v>
      </c>
      <c r="C36" s="6">
        <v>4210500</v>
      </c>
      <c r="D36" s="5" t="s">
        <v>47</v>
      </c>
      <c r="E36" s="9"/>
      <c r="F36" s="9">
        <v>4210500</v>
      </c>
      <c r="G36" s="11"/>
      <c r="H36" s="11"/>
    </row>
    <row r="37" spans="1:8" x14ac:dyDescent="0.15">
      <c r="A37" s="4">
        <v>32</v>
      </c>
      <c r="B37" s="5" t="s">
        <v>98</v>
      </c>
      <c r="C37" s="6"/>
      <c r="D37" s="5" t="s">
        <v>97</v>
      </c>
      <c r="E37" s="6"/>
      <c r="F37" s="6"/>
      <c r="G37" s="11"/>
      <c r="H37" s="11"/>
    </row>
    <row r="38" spans="1:8" x14ac:dyDescent="0.15">
      <c r="A38" s="4">
        <v>33</v>
      </c>
      <c r="B38" s="5" t="s">
        <v>96</v>
      </c>
      <c r="C38" s="6"/>
      <c r="D38" s="5"/>
      <c r="E38" s="6"/>
      <c r="F38" s="6"/>
      <c r="G38" s="11"/>
      <c r="H38" s="11"/>
    </row>
    <row r="39" spans="1:8" x14ac:dyDescent="0.15">
      <c r="A39" s="4">
        <v>34</v>
      </c>
      <c r="B39" s="5" t="s">
        <v>95</v>
      </c>
      <c r="C39" s="6"/>
      <c r="D39" s="5"/>
      <c r="E39" s="6"/>
      <c r="F39" s="6"/>
      <c r="G39" s="11"/>
      <c r="H39" s="11"/>
    </row>
    <row r="40" spans="1:8" x14ac:dyDescent="0.15">
      <c r="A40" s="4">
        <v>35</v>
      </c>
      <c r="B40" s="5" t="s">
        <v>94</v>
      </c>
      <c r="C40" s="6"/>
      <c r="D40" s="5"/>
      <c r="E40" s="6"/>
      <c r="F40" s="6"/>
      <c r="G40" s="11"/>
      <c r="H40" s="11"/>
    </row>
    <row r="41" spans="1:8" x14ac:dyDescent="0.15">
      <c r="A41" s="4">
        <v>36</v>
      </c>
      <c r="B41" s="5" t="s">
        <v>50</v>
      </c>
      <c r="C41" s="6">
        <v>4210500</v>
      </c>
      <c r="D41" s="5" t="s">
        <v>51</v>
      </c>
      <c r="E41" s="6"/>
      <c r="F41" s="6">
        <v>4210500</v>
      </c>
      <c r="G41" s="11"/>
      <c r="H41" s="11"/>
    </row>
  </sheetData>
  <mergeCells count="5">
    <mergeCell ref="A1:H1"/>
    <mergeCell ref="A2:F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sqref="A1:H1"/>
    </sheetView>
  </sheetViews>
  <sheetFormatPr defaultColWidth="8.875" defaultRowHeight="15" x14ac:dyDescent="0.15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</cols>
  <sheetData>
    <row r="1" spans="1:8" ht="42" customHeight="1" x14ac:dyDescent="0.15">
      <c r="A1" s="23" t="s">
        <v>162</v>
      </c>
      <c r="B1" s="23" t="s">
        <v>0</v>
      </c>
      <c r="C1" s="23" t="s">
        <v>0</v>
      </c>
      <c r="D1" s="23" t="s">
        <v>0</v>
      </c>
      <c r="E1" s="23" t="s">
        <v>0</v>
      </c>
      <c r="F1" s="23" t="s">
        <v>0</v>
      </c>
      <c r="G1" s="23" t="s">
        <v>0</v>
      </c>
      <c r="H1" s="23" t="s">
        <v>0</v>
      </c>
    </row>
    <row r="2" spans="1:8" ht="18" customHeight="1" x14ac:dyDescent="0.15">
      <c r="A2" s="19" t="s">
        <v>143</v>
      </c>
      <c r="B2" s="18" t="s">
        <v>0</v>
      </c>
      <c r="C2" s="18" t="s">
        <v>0</v>
      </c>
      <c r="D2" s="18" t="s">
        <v>0</v>
      </c>
      <c r="E2" s="18" t="s">
        <v>0</v>
      </c>
      <c r="F2" s="20" t="s">
        <v>0</v>
      </c>
      <c r="G2" s="13" t="s">
        <v>165</v>
      </c>
      <c r="H2" s="7" t="s">
        <v>167</v>
      </c>
    </row>
    <row r="3" spans="1:8" ht="18" customHeight="1" x14ac:dyDescent="0.15">
      <c r="A3" s="22" t="s">
        <v>1</v>
      </c>
      <c r="B3" s="22" t="s">
        <v>93</v>
      </c>
      <c r="C3" s="22" t="s">
        <v>0</v>
      </c>
      <c r="D3" s="22" t="s">
        <v>74</v>
      </c>
      <c r="E3" s="22" t="s">
        <v>92</v>
      </c>
      <c r="F3" s="22" t="s">
        <v>0</v>
      </c>
      <c r="G3" s="22" t="s">
        <v>0</v>
      </c>
      <c r="H3" s="22" t="s">
        <v>91</v>
      </c>
    </row>
    <row r="4" spans="1:8" ht="18" customHeight="1" x14ac:dyDescent="0.15">
      <c r="A4" s="22" t="s">
        <v>0</v>
      </c>
      <c r="B4" s="12" t="s">
        <v>84</v>
      </c>
      <c r="C4" s="12" t="s">
        <v>83</v>
      </c>
      <c r="D4" s="22" t="s">
        <v>0</v>
      </c>
      <c r="E4" s="12" t="s">
        <v>82</v>
      </c>
      <c r="F4" s="12" t="s">
        <v>104</v>
      </c>
      <c r="G4" s="12" t="s">
        <v>103</v>
      </c>
      <c r="H4" s="22" t="s">
        <v>0</v>
      </c>
    </row>
    <row r="5" spans="1:8" ht="18" customHeight="1" x14ac:dyDescent="0.15">
      <c r="A5" s="12" t="s">
        <v>6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</row>
    <row r="6" spans="1:8" ht="16.5" customHeight="1" x14ac:dyDescent="0.15">
      <c r="A6" s="4">
        <v>1</v>
      </c>
      <c r="B6" s="5"/>
      <c r="C6" s="5" t="s">
        <v>74</v>
      </c>
      <c r="D6" s="9">
        <f>E6</f>
        <v>4210500</v>
      </c>
      <c r="E6" s="9">
        <f>F6+G6</f>
        <v>4210500</v>
      </c>
      <c r="F6" s="9">
        <f>F7+F10+F15+F18</f>
        <v>3983400</v>
      </c>
      <c r="G6" s="9">
        <f>G7+G10</f>
        <v>227100</v>
      </c>
      <c r="H6" s="6"/>
    </row>
    <row r="7" spans="1:8" ht="16.5" customHeight="1" x14ac:dyDescent="0.15">
      <c r="A7" s="4">
        <v>2</v>
      </c>
      <c r="B7" s="5" t="s">
        <v>73</v>
      </c>
      <c r="C7" s="5" t="s">
        <v>72</v>
      </c>
      <c r="D7" s="9">
        <f t="shared" ref="D7:D11" si="0">E7</f>
        <v>3353500</v>
      </c>
      <c r="E7" s="9">
        <f t="shared" ref="E7:E20" si="1">F7+G7</f>
        <v>3353500</v>
      </c>
      <c r="F7" s="9">
        <v>3129100</v>
      </c>
      <c r="G7" s="9">
        <v>224400</v>
      </c>
      <c r="H7" s="6"/>
    </row>
    <row r="8" spans="1:8" ht="16.5" customHeight="1" x14ac:dyDescent="0.15">
      <c r="A8" s="4">
        <v>3</v>
      </c>
      <c r="B8" s="5" t="s">
        <v>71</v>
      </c>
      <c r="C8" s="5" t="s">
        <v>70</v>
      </c>
      <c r="D8" s="9">
        <f t="shared" si="0"/>
        <v>3353500</v>
      </c>
      <c r="E8" s="9">
        <f t="shared" si="1"/>
        <v>3353500</v>
      </c>
      <c r="F8" s="9">
        <v>3129100</v>
      </c>
      <c r="G8" s="9">
        <v>224400</v>
      </c>
      <c r="H8" s="6"/>
    </row>
    <row r="9" spans="1:8" ht="16.5" customHeight="1" x14ac:dyDescent="0.15">
      <c r="A9" s="4">
        <v>4</v>
      </c>
      <c r="B9" s="5" t="s">
        <v>144</v>
      </c>
      <c r="C9" s="5" t="s">
        <v>145</v>
      </c>
      <c r="D9" s="9">
        <f t="shared" si="0"/>
        <v>3353500</v>
      </c>
      <c r="E9" s="9">
        <f t="shared" si="1"/>
        <v>3353500</v>
      </c>
      <c r="F9" s="9">
        <v>3129100</v>
      </c>
      <c r="G9" s="9">
        <v>224400</v>
      </c>
      <c r="H9" s="6"/>
    </row>
    <row r="10" spans="1:8" ht="16.5" customHeight="1" x14ac:dyDescent="0.15">
      <c r="A10" s="4">
        <v>5</v>
      </c>
      <c r="B10" s="5" t="s">
        <v>69</v>
      </c>
      <c r="C10" s="5" t="s">
        <v>68</v>
      </c>
      <c r="D10" s="9">
        <f t="shared" si="0"/>
        <v>484700</v>
      </c>
      <c r="E10" s="9">
        <f t="shared" si="1"/>
        <v>484700</v>
      </c>
      <c r="F10" s="9">
        <v>482000</v>
      </c>
      <c r="G10" s="9">
        <v>2700</v>
      </c>
      <c r="H10" s="6"/>
    </row>
    <row r="11" spans="1:8" ht="16.5" customHeight="1" x14ac:dyDescent="0.15">
      <c r="A11" s="4">
        <v>6</v>
      </c>
      <c r="B11" s="5" t="s">
        <v>67</v>
      </c>
      <c r="C11" s="5" t="s">
        <v>66</v>
      </c>
      <c r="D11" s="9">
        <f t="shared" si="0"/>
        <v>484700</v>
      </c>
      <c r="E11" s="9">
        <f t="shared" si="1"/>
        <v>484700</v>
      </c>
      <c r="F11" s="9">
        <f>F12+F13+F14</f>
        <v>482000</v>
      </c>
      <c r="G11" s="9">
        <v>2700</v>
      </c>
      <c r="H11" s="6"/>
    </row>
    <row r="12" spans="1:8" ht="16.5" customHeight="1" x14ac:dyDescent="0.15">
      <c r="A12" s="4">
        <v>7</v>
      </c>
      <c r="B12" s="5" t="s">
        <v>146</v>
      </c>
      <c r="C12" s="5" t="s">
        <v>147</v>
      </c>
      <c r="D12" s="9">
        <v>36700</v>
      </c>
      <c r="E12" s="9">
        <f t="shared" si="1"/>
        <v>36700</v>
      </c>
      <c r="F12" s="9">
        <v>34000</v>
      </c>
      <c r="G12" s="9">
        <v>2700</v>
      </c>
      <c r="H12" s="6"/>
    </row>
    <row r="13" spans="1:8" ht="16.5" customHeight="1" x14ac:dyDescent="0.15">
      <c r="A13" s="4">
        <v>8</v>
      </c>
      <c r="B13" s="5" t="s">
        <v>65</v>
      </c>
      <c r="C13" s="5" t="s">
        <v>64</v>
      </c>
      <c r="D13" s="9">
        <v>310200</v>
      </c>
      <c r="E13" s="9">
        <f t="shared" si="1"/>
        <v>310200</v>
      </c>
      <c r="F13" s="9">
        <v>310200</v>
      </c>
      <c r="G13" s="6"/>
      <c r="H13" s="6"/>
    </row>
    <row r="14" spans="1:8" ht="16.5" customHeight="1" x14ac:dyDescent="0.15">
      <c r="A14" s="4">
        <v>9</v>
      </c>
      <c r="B14" s="5" t="s">
        <v>148</v>
      </c>
      <c r="C14" s="5" t="s">
        <v>149</v>
      </c>
      <c r="D14" s="9">
        <v>137800</v>
      </c>
      <c r="E14" s="9">
        <f t="shared" si="1"/>
        <v>137800</v>
      </c>
      <c r="F14" s="9">
        <v>137800</v>
      </c>
      <c r="G14" s="6"/>
      <c r="H14" s="6"/>
    </row>
    <row r="15" spans="1:8" ht="16.5" customHeight="1" x14ac:dyDescent="0.15">
      <c r="A15" s="4">
        <v>10</v>
      </c>
      <c r="B15" s="5" t="s">
        <v>63</v>
      </c>
      <c r="C15" s="5" t="s">
        <v>62</v>
      </c>
      <c r="D15" s="9">
        <v>139600</v>
      </c>
      <c r="E15" s="9">
        <f t="shared" si="1"/>
        <v>139600</v>
      </c>
      <c r="F15" s="9">
        <v>139600</v>
      </c>
      <c r="G15" s="6"/>
      <c r="H15" s="6"/>
    </row>
    <row r="16" spans="1:8" ht="16.5" customHeight="1" x14ac:dyDescent="0.15">
      <c r="A16" s="4">
        <v>11</v>
      </c>
      <c r="B16" s="5" t="s">
        <v>61</v>
      </c>
      <c r="C16" s="5" t="s">
        <v>60</v>
      </c>
      <c r="D16" s="9">
        <v>139600</v>
      </c>
      <c r="E16" s="9">
        <f t="shared" si="1"/>
        <v>139600</v>
      </c>
      <c r="F16" s="9">
        <v>139600</v>
      </c>
      <c r="G16" s="6"/>
      <c r="H16" s="6"/>
    </row>
    <row r="17" spans="1:8" ht="16.5" customHeight="1" x14ac:dyDescent="0.15">
      <c r="A17" s="4">
        <v>12</v>
      </c>
      <c r="B17" s="5" t="s">
        <v>59</v>
      </c>
      <c r="C17" s="5" t="s">
        <v>58</v>
      </c>
      <c r="D17" s="9">
        <v>139600</v>
      </c>
      <c r="E17" s="9">
        <f t="shared" si="1"/>
        <v>139600</v>
      </c>
      <c r="F17" s="9">
        <v>139600</v>
      </c>
      <c r="G17" s="11"/>
      <c r="H17" s="11"/>
    </row>
    <row r="18" spans="1:8" ht="16.5" customHeight="1" x14ac:dyDescent="0.15">
      <c r="A18" s="4">
        <v>13</v>
      </c>
      <c r="B18" s="5" t="s">
        <v>57</v>
      </c>
      <c r="C18" s="5" t="s">
        <v>56</v>
      </c>
      <c r="D18" s="9">
        <v>232700</v>
      </c>
      <c r="E18" s="9">
        <f t="shared" si="1"/>
        <v>232700</v>
      </c>
      <c r="F18" s="9">
        <v>232700</v>
      </c>
      <c r="G18" s="11"/>
      <c r="H18" s="11"/>
    </row>
    <row r="19" spans="1:8" ht="16.5" customHeight="1" x14ac:dyDescent="0.15">
      <c r="A19" s="4">
        <v>14</v>
      </c>
      <c r="B19" s="5" t="s">
        <v>55</v>
      </c>
      <c r="C19" s="5" t="s">
        <v>54</v>
      </c>
      <c r="D19" s="9">
        <v>232700</v>
      </c>
      <c r="E19" s="9">
        <f t="shared" si="1"/>
        <v>232700</v>
      </c>
      <c r="F19" s="9">
        <v>232700</v>
      </c>
      <c r="G19" s="11"/>
      <c r="H19" s="11"/>
    </row>
    <row r="20" spans="1:8" ht="16.5" customHeight="1" x14ac:dyDescent="0.15">
      <c r="A20" s="4">
        <v>15</v>
      </c>
      <c r="B20" s="5" t="s">
        <v>53</v>
      </c>
      <c r="C20" s="5" t="s">
        <v>52</v>
      </c>
      <c r="D20" s="9">
        <v>232700</v>
      </c>
      <c r="E20" s="9">
        <f t="shared" si="1"/>
        <v>232700</v>
      </c>
      <c r="F20" s="9">
        <v>232700</v>
      </c>
      <c r="G20" s="11"/>
      <c r="H20" s="11"/>
    </row>
    <row r="21" spans="1:8" x14ac:dyDescent="0.15">
      <c r="G21"/>
      <c r="H21"/>
    </row>
    <row r="22" spans="1:8" x14ac:dyDescent="0.15">
      <c r="G22"/>
      <c r="H22"/>
    </row>
    <row r="23" spans="1:8" x14ac:dyDescent="0.15">
      <c r="G23"/>
      <c r="H23"/>
    </row>
    <row r="24" spans="1:8" x14ac:dyDescent="0.15">
      <c r="G24"/>
      <c r="H24"/>
    </row>
    <row r="25" spans="1:8" x14ac:dyDescent="0.15">
      <c r="G25"/>
      <c r="H25"/>
    </row>
    <row r="26" spans="1:8" x14ac:dyDescent="0.15">
      <c r="G26"/>
      <c r="H26"/>
    </row>
    <row r="27" spans="1:8" x14ac:dyDescent="0.15">
      <c r="G27"/>
      <c r="H27"/>
    </row>
    <row r="28" spans="1:8" x14ac:dyDescent="0.15">
      <c r="G28"/>
      <c r="H28"/>
    </row>
    <row r="29" spans="1:8" x14ac:dyDescent="0.15">
      <c r="G29"/>
      <c r="H29"/>
    </row>
    <row r="30" spans="1:8" x14ac:dyDescent="0.15">
      <c r="G30"/>
      <c r="H30"/>
    </row>
    <row r="31" spans="1:8" x14ac:dyDescent="0.15">
      <c r="G31"/>
      <c r="H31"/>
    </row>
    <row r="32" spans="1:8" x14ac:dyDescent="0.15">
      <c r="G32"/>
      <c r="H32"/>
    </row>
    <row r="33" spans="1:8" ht="13.5" x14ac:dyDescent="0.15">
      <c r="A33"/>
      <c r="B33"/>
      <c r="C33"/>
      <c r="D33"/>
      <c r="E33"/>
      <c r="F33"/>
      <c r="G33"/>
      <c r="H33"/>
    </row>
    <row r="34" spans="1:8" ht="13.5" x14ac:dyDescent="0.15">
      <c r="A34"/>
      <c r="B34"/>
      <c r="C34"/>
      <c r="D34"/>
      <c r="E34"/>
      <c r="F34"/>
      <c r="G34"/>
      <c r="H34"/>
    </row>
    <row r="35" spans="1:8" ht="13.5" x14ac:dyDescent="0.15">
      <c r="A35"/>
      <c r="B35"/>
      <c r="C35"/>
      <c r="D35"/>
      <c r="E35"/>
      <c r="F35"/>
      <c r="G35"/>
      <c r="H35"/>
    </row>
    <row r="36" spans="1:8" ht="13.5" x14ac:dyDescent="0.15">
      <c r="A36"/>
      <c r="B36"/>
      <c r="C36"/>
      <c r="D36"/>
      <c r="E36"/>
      <c r="F36"/>
      <c r="G36"/>
      <c r="H36"/>
    </row>
    <row r="37" spans="1:8" ht="13.5" x14ac:dyDescent="0.15">
      <c r="A37"/>
      <c r="B37"/>
      <c r="C37"/>
      <c r="D37"/>
      <c r="E37"/>
      <c r="F37"/>
      <c r="G37"/>
      <c r="H37"/>
    </row>
    <row r="38" spans="1:8" ht="13.5" x14ac:dyDescent="0.15">
      <c r="A38"/>
      <c r="B38"/>
      <c r="C38"/>
      <c r="D38"/>
      <c r="E38"/>
      <c r="F38"/>
      <c r="G38"/>
      <c r="H38"/>
    </row>
    <row r="39" spans="1:8" ht="13.5" x14ac:dyDescent="0.15">
      <c r="A39"/>
      <c r="B39"/>
      <c r="C39"/>
      <c r="D39"/>
      <c r="E39"/>
      <c r="F39"/>
      <c r="G39"/>
      <c r="H39"/>
    </row>
    <row r="40" spans="1:8" ht="13.5" x14ac:dyDescent="0.15">
      <c r="A40"/>
      <c r="B40"/>
      <c r="C40"/>
      <c r="D40"/>
      <c r="E40"/>
      <c r="F40"/>
      <c r="G40"/>
      <c r="H40"/>
    </row>
    <row r="41" spans="1:8" ht="13.5" x14ac:dyDescent="0.15">
      <c r="A41"/>
      <c r="B41"/>
      <c r="C41"/>
      <c r="D41"/>
      <c r="E41"/>
      <c r="F41"/>
      <c r="G41"/>
      <c r="H41"/>
    </row>
    <row r="42" spans="1:8" ht="13.5" x14ac:dyDescent="0.15">
      <c r="A42"/>
      <c r="B42"/>
      <c r="C42"/>
      <c r="D42"/>
      <c r="E42"/>
      <c r="F42"/>
      <c r="G42"/>
      <c r="H42"/>
    </row>
    <row r="43" spans="1:8" ht="13.5" x14ac:dyDescent="0.15">
      <c r="A43"/>
      <c r="B43"/>
      <c r="C43"/>
      <c r="D43"/>
      <c r="E43"/>
      <c r="F43"/>
      <c r="G43"/>
      <c r="H43"/>
    </row>
    <row r="44" spans="1:8" ht="13.5" x14ac:dyDescent="0.15">
      <c r="A44"/>
      <c r="B44"/>
      <c r="C44"/>
      <c r="D44"/>
      <c r="E44"/>
      <c r="F44"/>
      <c r="G44"/>
      <c r="H44"/>
    </row>
    <row r="45" spans="1:8" ht="13.5" x14ac:dyDescent="0.15">
      <c r="A45"/>
      <c r="B45"/>
      <c r="C45"/>
      <c r="D45"/>
      <c r="E45"/>
      <c r="F45"/>
      <c r="G45"/>
      <c r="H45"/>
    </row>
    <row r="46" spans="1:8" ht="13.5" x14ac:dyDescent="0.15">
      <c r="A46"/>
      <c r="B46"/>
      <c r="C46"/>
      <c r="D46"/>
      <c r="E46"/>
      <c r="F46"/>
      <c r="G46"/>
      <c r="H46"/>
    </row>
    <row r="47" spans="1:8" ht="13.5" x14ac:dyDescent="0.15">
      <c r="A47"/>
      <c r="B47"/>
      <c r="C47"/>
      <c r="D47"/>
      <c r="E47"/>
      <c r="F47"/>
      <c r="G47"/>
      <c r="H47"/>
    </row>
    <row r="49" spans="1:8" ht="13.5" x14ac:dyDescent="0.15">
      <c r="A49"/>
      <c r="B49"/>
      <c r="C49"/>
      <c r="D49"/>
      <c r="E49"/>
      <c r="F49"/>
      <c r="G49"/>
      <c r="H49"/>
    </row>
    <row r="50" spans="1:8" ht="13.5" x14ac:dyDescent="0.15">
      <c r="A50"/>
      <c r="B50"/>
      <c r="C50"/>
      <c r="D50"/>
      <c r="E50"/>
      <c r="F50"/>
      <c r="G50"/>
      <c r="H50"/>
    </row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10" sqref="A10:XFD10"/>
    </sheetView>
  </sheetViews>
  <sheetFormatPr defaultColWidth="8.875" defaultRowHeight="15" x14ac:dyDescent="0.15"/>
  <cols>
    <col min="1" max="1" width="7.125" style="1" customWidth="1"/>
    <col min="2" max="3" width="28.625" style="2" customWidth="1"/>
    <col min="4" max="6" width="28.625" style="3" customWidth="1"/>
  </cols>
  <sheetData>
    <row r="1" spans="1:6" ht="25.5" x14ac:dyDescent="0.15">
      <c r="A1" s="23" t="s">
        <v>163</v>
      </c>
      <c r="B1" s="23" t="s">
        <v>0</v>
      </c>
      <c r="C1" s="23" t="s">
        <v>0</v>
      </c>
      <c r="D1" s="23" t="s">
        <v>0</v>
      </c>
      <c r="E1" s="23" t="s">
        <v>0</v>
      </c>
      <c r="F1" s="23" t="s">
        <v>0</v>
      </c>
    </row>
    <row r="2" spans="1:6" ht="13.5" x14ac:dyDescent="0.15">
      <c r="A2" s="16" t="s">
        <v>143</v>
      </c>
      <c r="B2" s="15" t="s">
        <v>0</v>
      </c>
      <c r="C2" s="15" t="s">
        <v>0</v>
      </c>
      <c r="D2" s="15" t="s">
        <v>0</v>
      </c>
      <c r="E2" s="7" t="s">
        <v>165</v>
      </c>
      <c r="F2" s="7" t="s">
        <v>167</v>
      </c>
    </row>
    <row r="3" spans="1:6" ht="13.5" x14ac:dyDescent="0.15">
      <c r="A3" s="17" t="s">
        <v>1</v>
      </c>
      <c r="B3" s="17" t="s">
        <v>139</v>
      </c>
      <c r="C3" s="17" t="s">
        <v>0</v>
      </c>
      <c r="D3" s="17" t="s">
        <v>138</v>
      </c>
      <c r="E3" s="17" t="s">
        <v>0</v>
      </c>
      <c r="F3" s="17" t="s">
        <v>0</v>
      </c>
    </row>
    <row r="4" spans="1:6" ht="13.5" x14ac:dyDescent="0.15">
      <c r="A4" s="17" t="s">
        <v>6</v>
      </c>
      <c r="B4" s="14" t="s">
        <v>84</v>
      </c>
      <c r="C4" s="14" t="s">
        <v>83</v>
      </c>
      <c r="D4" s="14" t="s">
        <v>74</v>
      </c>
      <c r="E4" s="14" t="s">
        <v>104</v>
      </c>
      <c r="F4" s="14" t="s">
        <v>103</v>
      </c>
    </row>
    <row r="5" spans="1:6" ht="13.5" x14ac:dyDescent="0.15">
      <c r="A5" s="14" t="s">
        <v>6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 x14ac:dyDescent="0.15">
      <c r="A6" s="4">
        <v>1</v>
      </c>
      <c r="B6" s="5"/>
      <c r="C6" s="5" t="s">
        <v>74</v>
      </c>
      <c r="D6" s="9">
        <f>E6+F6</f>
        <v>4210500</v>
      </c>
      <c r="E6" s="9">
        <f>E7+E23</f>
        <v>3983400</v>
      </c>
      <c r="F6" s="9">
        <v>227100</v>
      </c>
    </row>
    <row r="7" spans="1:6" x14ac:dyDescent="0.15">
      <c r="A7" s="4">
        <v>2</v>
      </c>
      <c r="B7" s="5" t="s">
        <v>137</v>
      </c>
      <c r="C7" s="5" t="s">
        <v>136</v>
      </c>
      <c r="D7" s="9">
        <f t="shared" ref="D7:D25" si="0">E7+F7</f>
        <v>3947900</v>
      </c>
      <c r="E7" s="9">
        <v>3947900</v>
      </c>
      <c r="F7" s="6"/>
    </row>
    <row r="8" spans="1:6" x14ac:dyDescent="0.15">
      <c r="A8" s="4">
        <v>3</v>
      </c>
      <c r="B8" s="5" t="s">
        <v>135</v>
      </c>
      <c r="C8" s="5" t="s">
        <v>134</v>
      </c>
      <c r="D8" s="9">
        <f t="shared" si="0"/>
        <v>1014900</v>
      </c>
      <c r="E8" s="9">
        <v>1014900</v>
      </c>
      <c r="F8" s="6"/>
    </row>
    <row r="9" spans="1:6" x14ac:dyDescent="0.15">
      <c r="A9" s="4">
        <v>4</v>
      </c>
      <c r="B9" s="5" t="s">
        <v>133</v>
      </c>
      <c r="C9" s="5" t="s">
        <v>132</v>
      </c>
      <c r="D9" s="9">
        <f t="shared" si="0"/>
        <v>224900</v>
      </c>
      <c r="E9" s="9">
        <v>224900</v>
      </c>
      <c r="F9" s="6"/>
    </row>
    <row r="10" spans="1:6" x14ac:dyDescent="0.15">
      <c r="A10" s="4">
        <v>6</v>
      </c>
      <c r="B10" s="5" t="s">
        <v>150</v>
      </c>
      <c r="C10" s="5" t="s">
        <v>151</v>
      </c>
      <c r="D10" s="9">
        <f t="shared" si="0"/>
        <v>923600</v>
      </c>
      <c r="E10" s="9">
        <v>923600</v>
      </c>
      <c r="F10" s="6"/>
    </row>
    <row r="11" spans="1:6" x14ac:dyDescent="0.15">
      <c r="A11" s="4">
        <v>7</v>
      </c>
      <c r="B11" s="5" t="s">
        <v>131</v>
      </c>
      <c r="C11" s="5" t="s">
        <v>130</v>
      </c>
      <c r="D11" s="9">
        <f t="shared" si="0"/>
        <v>310200</v>
      </c>
      <c r="E11" s="9">
        <v>310200</v>
      </c>
      <c r="F11" s="6"/>
    </row>
    <row r="12" spans="1:6" x14ac:dyDescent="0.15">
      <c r="A12" s="4">
        <v>8</v>
      </c>
      <c r="B12" s="5" t="s">
        <v>152</v>
      </c>
      <c r="C12" s="5" t="s">
        <v>153</v>
      </c>
      <c r="D12" s="9">
        <f t="shared" si="0"/>
        <v>137800</v>
      </c>
      <c r="E12" s="9">
        <v>137800</v>
      </c>
      <c r="F12" s="6"/>
    </row>
    <row r="13" spans="1:6" x14ac:dyDescent="0.15">
      <c r="A13" s="4">
        <v>9</v>
      </c>
      <c r="B13" s="5" t="s">
        <v>129</v>
      </c>
      <c r="C13" s="5" t="s">
        <v>128</v>
      </c>
      <c r="D13" s="9">
        <f t="shared" si="0"/>
        <v>137500</v>
      </c>
      <c r="E13" s="9">
        <v>137500</v>
      </c>
      <c r="F13" s="6"/>
    </row>
    <row r="14" spans="1:6" x14ac:dyDescent="0.15">
      <c r="A14" s="4">
        <v>10</v>
      </c>
      <c r="B14" s="5" t="s">
        <v>127</v>
      </c>
      <c r="C14" s="5" t="s">
        <v>126</v>
      </c>
      <c r="D14" s="9">
        <f t="shared" si="0"/>
        <v>25500</v>
      </c>
      <c r="E14" s="9">
        <v>25500</v>
      </c>
      <c r="F14" s="6"/>
    </row>
    <row r="15" spans="1:6" x14ac:dyDescent="0.15">
      <c r="A15" s="4">
        <v>11</v>
      </c>
      <c r="B15" s="5" t="s">
        <v>125</v>
      </c>
      <c r="C15" s="5" t="s">
        <v>52</v>
      </c>
      <c r="D15" s="9">
        <f t="shared" si="0"/>
        <v>232700</v>
      </c>
      <c r="E15" s="9">
        <v>232700</v>
      </c>
      <c r="F15" s="6"/>
    </row>
    <row r="16" spans="1:6" x14ac:dyDescent="0.15">
      <c r="A16" s="4">
        <v>12</v>
      </c>
      <c r="B16" s="5" t="s">
        <v>124</v>
      </c>
      <c r="C16" s="5" t="s">
        <v>123</v>
      </c>
      <c r="D16" s="9">
        <f t="shared" si="0"/>
        <v>940800</v>
      </c>
      <c r="E16" s="9">
        <v>940800</v>
      </c>
      <c r="F16" s="6"/>
    </row>
    <row r="17" spans="1:6" x14ac:dyDescent="0.15">
      <c r="A17" s="4">
        <v>13</v>
      </c>
      <c r="B17" s="5" t="s">
        <v>122</v>
      </c>
      <c r="C17" s="5" t="s">
        <v>121</v>
      </c>
      <c r="D17" s="9">
        <f t="shared" si="0"/>
        <v>227100</v>
      </c>
      <c r="E17" s="6"/>
      <c r="F17" s="9">
        <v>227100</v>
      </c>
    </row>
    <row r="18" spans="1:6" x14ac:dyDescent="0.15">
      <c r="A18" s="4">
        <v>14</v>
      </c>
      <c r="B18" s="5" t="s">
        <v>120</v>
      </c>
      <c r="C18" s="5" t="s">
        <v>119</v>
      </c>
      <c r="D18" s="9">
        <f t="shared" si="0"/>
        <v>133200</v>
      </c>
      <c r="E18" s="6"/>
      <c r="F18" s="9">
        <v>133200</v>
      </c>
    </row>
    <row r="19" spans="1:6" x14ac:dyDescent="0.15">
      <c r="A19" s="4">
        <v>15</v>
      </c>
      <c r="B19" s="5" t="s">
        <v>118</v>
      </c>
      <c r="C19" s="5" t="s">
        <v>117</v>
      </c>
      <c r="D19" s="9">
        <f t="shared" si="0"/>
        <v>9600</v>
      </c>
      <c r="E19" s="6"/>
      <c r="F19" s="9">
        <v>9600</v>
      </c>
    </row>
    <row r="20" spans="1:6" x14ac:dyDescent="0.15">
      <c r="A20" s="4">
        <v>16</v>
      </c>
      <c r="B20" s="5" t="s">
        <v>116</v>
      </c>
      <c r="C20" s="5" t="s">
        <v>115</v>
      </c>
      <c r="D20" s="9">
        <f t="shared" si="0"/>
        <v>49300</v>
      </c>
      <c r="E20" s="6"/>
      <c r="F20" s="9">
        <v>49300</v>
      </c>
    </row>
    <row r="21" spans="1:6" x14ac:dyDescent="0.15">
      <c r="A21" s="4">
        <v>17</v>
      </c>
      <c r="B21" s="5" t="s">
        <v>114</v>
      </c>
      <c r="C21" s="5" t="s">
        <v>113</v>
      </c>
      <c r="D21" s="9">
        <f t="shared" si="0"/>
        <v>32300</v>
      </c>
      <c r="E21" s="6"/>
      <c r="F21" s="9">
        <v>32300</v>
      </c>
    </row>
    <row r="22" spans="1:6" x14ac:dyDescent="0.15">
      <c r="A22" s="4">
        <v>18</v>
      </c>
      <c r="B22" s="5" t="s">
        <v>112</v>
      </c>
      <c r="C22" s="5" t="s">
        <v>111</v>
      </c>
      <c r="D22" s="9">
        <f t="shared" si="0"/>
        <v>2700</v>
      </c>
      <c r="E22" s="6"/>
      <c r="F22" s="9">
        <v>2700</v>
      </c>
    </row>
    <row r="23" spans="1:6" x14ac:dyDescent="0.15">
      <c r="A23" s="4">
        <v>19</v>
      </c>
      <c r="B23" s="5" t="s">
        <v>110</v>
      </c>
      <c r="C23" s="5" t="s">
        <v>109</v>
      </c>
      <c r="D23" s="9">
        <f t="shared" si="0"/>
        <v>35500</v>
      </c>
      <c r="E23" s="9">
        <f>E24+E25</f>
        <v>35500</v>
      </c>
      <c r="F23" s="6"/>
    </row>
    <row r="24" spans="1:6" x14ac:dyDescent="0.15">
      <c r="A24" s="4">
        <v>20</v>
      </c>
      <c r="B24" s="5" t="s">
        <v>108</v>
      </c>
      <c r="C24" s="5" t="s">
        <v>107</v>
      </c>
      <c r="D24" s="9">
        <f t="shared" si="0"/>
        <v>34000</v>
      </c>
      <c r="E24" s="9">
        <v>34000</v>
      </c>
      <c r="F24" s="6"/>
    </row>
    <row r="25" spans="1:6" x14ac:dyDescent="0.15">
      <c r="A25" s="4">
        <v>21</v>
      </c>
      <c r="B25" s="5" t="s">
        <v>106</v>
      </c>
      <c r="C25" s="5" t="s">
        <v>105</v>
      </c>
      <c r="D25" s="9">
        <f t="shared" si="0"/>
        <v>1500</v>
      </c>
      <c r="E25" s="9">
        <v>1500</v>
      </c>
      <c r="F25" s="6"/>
    </row>
    <row r="32" spans="1:6" ht="13.5" x14ac:dyDescent="0.15">
      <c r="A32"/>
      <c r="B32"/>
      <c r="C32"/>
      <c r="D32"/>
      <c r="E32"/>
      <c r="F32"/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10" sqref="F10"/>
    </sheetView>
  </sheetViews>
  <sheetFormatPr defaultColWidth="8.875" defaultRowHeight="15" x14ac:dyDescent="0.15"/>
  <cols>
    <col min="1" max="1" width="7.125" style="1" customWidth="1"/>
    <col min="2" max="3" width="28.625" style="2" customWidth="1"/>
    <col min="4" max="6" width="28.625" style="3" customWidth="1"/>
  </cols>
  <sheetData>
    <row r="1" spans="1:6" ht="13.5" x14ac:dyDescent="0.15">
      <c r="A1" s="18" t="s">
        <v>164</v>
      </c>
      <c r="B1" s="18" t="s">
        <v>0</v>
      </c>
      <c r="C1" s="18" t="s">
        <v>0</v>
      </c>
      <c r="D1" s="18" t="s">
        <v>0</v>
      </c>
      <c r="E1" s="18" t="s">
        <v>0</v>
      </c>
      <c r="F1" s="18" t="s">
        <v>0</v>
      </c>
    </row>
    <row r="2" spans="1:6" ht="13.5" x14ac:dyDescent="0.15">
      <c r="A2" s="19" t="s">
        <v>143</v>
      </c>
      <c r="B2" s="18" t="s">
        <v>0</v>
      </c>
      <c r="C2" s="18" t="s">
        <v>0</v>
      </c>
      <c r="D2" s="18" t="s">
        <v>0</v>
      </c>
      <c r="E2" s="13" t="s">
        <v>165</v>
      </c>
      <c r="F2" s="7" t="s">
        <v>167</v>
      </c>
    </row>
    <row r="3" spans="1:6" ht="13.5" x14ac:dyDescent="0.15">
      <c r="A3" s="22" t="s">
        <v>1</v>
      </c>
      <c r="B3" s="22" t="s">
        <v>93</v>
      </c>
      <c r="C3" s="22" t="s">
        <v>0</v>
      </c>
      <c r="D3" s="22" t="s">
        <v>74</v>
      </c>
      <c r="E3" s="22" t="s">
        <v>92</v>
      </c>
      <c r="F3" s="22" t="s">
        <v>91</v>
      </c>
    </row>
    <row r="4" spans="1:6" ht="13.5" x14ac:dyDescent="0.15">
      <c r="A4" s="22" t="s">
        <v>6</v>
      </c>
      <c r="B4" s="12" t="s">
        <v>84</v>
      </c>
      <c r="C4" s="12" t="s">
        <v>83</v>
      </c>
      <c r="D4" s="22" t="s">
        <v>0</v>
      </c>
      <c r="E4" s="22" t="s">
        <v>0</v>
      </c>
      <c r="F4" s="22" t="s">
        <v>0</v>
      </c>
    </row>
    <row r="5" spans="1:6" ht="13.5" x14ac:dyDescent="0.15">
      <c r="A5" s="12" t="s">
        <v>6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spans="1:6" x14ac:dyDescent="0.15">
      <c r="A6" s="10" t="s">
        <v>156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6" sqref="F6"/>
    </sheetView>
  </sheetViews>
  <sheetFormatPr defaultColWidth="8.875" defaultRowHeight="15" x14ac:dyDescent="0.1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</cols>
  <sheetData>
    <row r="1" spans="1:6" ht="13.5" x14ac:dyDescent="0.15">
      <c r="A1" s="15" t="s">
        <v>142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</row>
    <row r="2" spans="1:6" ht="13.5" x14ac:dyDescent="0.15">
      <c r="A2" s="19" t="s">
        <v>143</v>
      </c>
      <c r="B2" s="18" t="s">
        <v>0</v>
      </c>
      <c r="C2" s="18" t="s">
        <v>0</v>
      </c>
      <c r="D2" s="18" t="s">
        <v>0</v>
      </c>
      <c r="E2" s="7" t="s">
        <v>165</v>
      </c>
      <c r="F2" s="7" t="s">
        <v>167</v>
      </c>
    </row>
    <row r="3" spans="1:6" ht="13.5" x14ac:dyDescent="0.15">
      <c r="A3" s="17" t="s">
        <v>1</v>
      </c>
      <c r="B3" s="17" t="s">
        <v>93</v>
      </c>
      <c r="C3" s="17" t="s">
        <v>0</v>
      </c>
      <c r="D3" s="17" t="s">
        <v>74</v>
      </c>
      <c r="E3" s="17" t="s">
        <v>92</v>
      </c>
      <c r="F3" s="17" t="s">
        <v>91</v>
      </c>
    </row>
    <row r="4" spans="1:6" ht="13.5" x14ac:dyDescent="0.15">
      <c r="A4" s="17" t="s">
        <v>0</v>
      </c>
      <c r="B4" s="8" t="s">
        <v>84</v>
      </c>
      <c r="C4" s="8" t="s">
        <v>83</v>
      </c>
      <c r="D4" s="17" t="s">
        <v>0</v>
      </c>
      <c r="E4" s="17" t="s">
        <v>0</v>
      </c>
      <c r="F4" s="17" t="s">
        <v>0</v>
      </c>
    </row>
    <row r="5" spans="1:6" ht="13.5" x14ac:dyDescent="0.15">
      <c r="A5" s="8" t="s">
        <v>6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 x14ac:dyDescent="0.15">
      <c r="A6" s="10" t="s">
        <v>155</v>
      </c>
      <c r="B6" s="10"/>
      <c r="C6" s="10"/>
    </row>
    <row r="7" spans="1:6" ht="13.5" customHeight="1" x14ac:dyDescent="0.15"/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14" sqref="F14"/>
    </sheetView>
  </sheetViews>
  <sheetFormatPr defaultColWidth="8.875" defaultRowHeight="15" x14ac:dyDescent="0.15"/>
  <cols>
    <col min="1" max="1" width="7.125" style="1" customWidth="1"/>
    <col min="2" max="2" width="35.75" style="2" customWidth="1"/>
    <col min="3" max="6" width="28.625" style="3" customWidth="1"/>
  </cols>
  <sheetData>
    <row r="1" spans="1:6" ht="13.5" x14ac:dyDescent="0.15">
      <c r="A1" s="18" t="s">
        <v>154</v>
      </c>
      <c r="B1" s="18" t="s">
        <v>0</v>
      </c>
      <c r="C1" s="18" t="s">
        <v>0</v>
      </c>
      <c r="D1" s="18" t="s">
        <v>0</v>
      </c>
      <c r="E1" s="18" t="s">
        <v>0</v>
      </c>
      <c r="F1" s="18" t="s">
        <v>0</v>
      </c>
    </row>
    <row r="2" spans="1:6" ht="13.5" x14ac:dyDescent="0.15">
      <c r="A2" s="19" t="s">
        <v>143</v>
      </c>
      <c r="B2" s="18" t="s">
        <v>0</v>
      </c>
      <c r="C2" s="18" t="s">
        <v>0</v>
      </c>
      <c r="D2" s="18" t="s">
        <v>0</v>
      </c>
      <c r="E2" s="13" t="s">
        <v>165</v>
      </c>
      <c r="F2" s="7" t="s">
        <v>167</v>
      </c>
    </row>
    <row r="3" spans="1:6" ht="13.5" x14ac:dyDescent="0.15">
      <c r="A3" s="22" t="s">
        <v>1</v>
      </c>
      <c r="B3" s="22" t="s">
        <v>4</v>
      </c>
      <c r="C3" s="22" t="s">
        <v>141</v>
      </c>
      <c r="D3" s="22" t="s">
        <v>0</v>
      </c>
      <c r="E3" s="22" t="s">
        <v>0</v>
      </c>
      <c r="F3" s="22" t="s">
        <v>0</v>
      </c>
    </row>
    <row r="4" spans="1:6" ht="13.5" x14ac:dyDescent="0.15">
      <c r="A4" s="22" t="s">
        <v>0</v>
      </c>
      <c r="B4" s="22" t="s">
        <v>0</v>
      </c>
      <c r="C4" s="12" t="s">
        <v>74</v>
      </c>
      <c r="D4" s="12" t="s">
        <v>101</v>
      </c>
      <c r="E4" s="12" t="s">
        <v>140</v>
      </c>
      <c r="F4" s="12" t="s">
        <v>99</v>
      </c>
    </row>
    <row r="5" spans="1:6" ht="13.5" x14ac:dyDescent="0.15">
      <c r="A5" s="12" t="s">
        <v>6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spans="1:6" x14ac:dyDescent="0.15">
      <c r="A6" s="10" t="s">
        <v>157</v>
      </c>
    </row>
  </sheetData>
  <mergeCells count="5">
    <mergeCell ref="A1:F1"/>
    <mergeCell ref="A2:D2"/>
    <mergeCell ref="A3:A4"/>
    <mergeCell ref="B3:B4"/>
    <mergeCell ref="C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2022-03-03T03:23:25Z</dcterms:created>
  <dcterms:modified xsi:type="dcterms:W3CDTF">2022-08-30T01:38:51Z</dcterms:modified>
</cp:coreProperties>
</file>