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5200" windowHeight="12090" activeTab="5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一般公共预算财政拨款支出表" sheetId="5" r:id="rId5"/>
    <sheet name="一般公共预算财政拨款基本支出表" sheetId="6" r:id="rId6"/>
    <sheet name="政府性基金预算财政拨款支出表" sheetId="8" r:id="rId7"/>
    <sheet name="国有资本经营预算财政拨款支出表" sheetId="9" r:id="rId8"/>
    <sheet name="单位预算财政拨款“三公”经费支出表" sheetId="7" r:id="rId9"/>
  </sheets>
  <calcPr calcId="144525"/>
</workbook>
</file>

<file path=xl/sharedStrings.xml><?xml version="1.0" encoding="utf-8"?>
<sst xmlns="http://schemas.openxmlformats.org/spreadsheetml/2006/main" count="487" uniqueCount="180">
  <si>
    <t>单位预算收支总表</t>
  </si>
  <si>
    <t/>
  </si>
  <si>
    <t>预算单位编码及名称：[304001]保定市徐水区工业和信息化局（本级）</t>
  </si>
  <si>
    <t>预算年度：2021</t>
  </si>
  <si>
    <t>金额单位：元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</si>
  <si>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</si>
  <si>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</si>
  <si>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</si>
  <si>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</si>
  <si>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</si>
  <si>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</si>
  <si>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</si>
  <si>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</si>
  <si>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</si>
  <si>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</si>
  <si>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</si>
  <si>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</si>
  <si>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</si>
  <si>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</si>
  <si>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</si>
  <si>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</si>
  <si>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</si>
  <si>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</si>
  <si>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</si>
  <si>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</si>
  <si>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</si>
  <si>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</si>
  <si>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</si>
  <si>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</si>
  <si>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</si>
  <si>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</si>
  <si>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</si>
  <si>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</si>
  <si>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</si>
  <si>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</si>
  <si>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</si>
  <si>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</si>
  <si>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</si>
  <si>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</si>
  <si>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</si>
  <si>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</si>
  <si>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</si>
  <si>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</si>
  <si>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</si>
  <si>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</si>
  <si>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</si>
  <si>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</si>
  <si>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</si>
  <si>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</si>
  <si>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</si>
  <si>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</si>
  <si>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</si>
  <si>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</si>
  <si>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</si>
  <si>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</si>
  <si>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</si>
  <si>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</si>
  <si>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</si>
  <si>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</si>
  <si>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</si>
  <si>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</si>
  <si>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</si>
  <si>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</si>
  <si>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</si>
  <si>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</si>
  <si>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</si>
  <si>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</si>
  <si>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</si>
  <si>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</si>
  <si>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</si>
  <si>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</si>
  <si>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206</t>
  </si>
  <si>
    <t>科学技术支出</t>
  </si>
  <si>
    <t>20601</t>
  </si>
  <si>
    <t>科学技术管理事务</t>
  </si>
  <si>
    <t>2060101</t>
  </si>
  <si>
    <t>行政运行</t>
  </si>
  <si>
    <t>2060199</t>
  </si>
  <si>
    <t>其他科学技术管理事务支出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</si>
  <si>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</si>
  <si>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</si>
  <si>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</si>
  <si>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</si>
  <si>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</si>
  <si>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</si>
  <si>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</t>
  </si>
  <si>
    <t>其他社会保障和就业支出</t>
  </si>
  <si>
    <t>2089999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</si>
  <si>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</si>
  <si>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</si>
  <si>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</si>
  <si>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</si>
  <si>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</si>
  <si>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</si>
  <si>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</si>
  <si>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</si>
  <si>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</si>
  <si>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</si>
  <si>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</si>
  <si>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</si>
  <si>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</si>
  <si>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</si>
  <si>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</si>
  <si>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</si>
  <si>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</si>
  <si>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</si>
  <si>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</si>
  <si>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</si>
  <si>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</si>
  <si>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</si>
  <si>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</si>
  <si>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</si>
  <si>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</si>
  <si>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</si>
  <si>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</si>
  <si>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</si>
  <si>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</si>
  <si>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</si>
  <si>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</si>
  <si>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</si>
  <si>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</si>
  <si>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</si>
  <si>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</si>
  <si>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</si>
  <si>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</si>
  <si>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</si>
  <si>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</si>
  <si>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</si>
  <si>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</si>
  <si>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</si>
  <si>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</si>
  <si>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</si>
  <si>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</si>
  <si>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</si>
  <si>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</si>
  <si>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</si>
  <si>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</si>
  <si>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</si>
  <si>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</si>
  <si>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</si>
  <si>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</si>
  <si>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</si>
  <si>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</si>
  <si>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</si>
  <si>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</si>
  <si>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</si>
  <si>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</si>
  <si>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</si>
  <si>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</si>
  <si>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</si>
  <si>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</si>
  <si>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</si>
  <si>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</si>
  <si>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</si>
  <si>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</si>
  <si>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</si>
  <si>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</si>
  <si>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</si>
  <si>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</si>
  <si>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</si>
  <si>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</si>
  <si>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</si>
  <si>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</si>
  <si>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</si>
  <si>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</si>
  <si>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单位预算政府基金预算财政拨款支出表</t>
  </si>
  <si>
    <t>备注：我单位无政府性基金预算，空表列示。</t>
  </si>
  <si>
    <t>单位预算国有资本经营预算财政拨款支出表</t>
  </si>
  <si>
    <t>备注：我单位无国有资本经营预算，空表列示。</t>
  </si>
  <si>
    <t>单位预算财政拨款“三公”经费支出表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</si>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</sst>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5">
    <numFmt numFmtId="176" formatCode="_(&quot;$&quot;* #,##0.00_);_(&quot;$&quot;* \(#,##0.00\);_(&quot;$&quot;* &quot;-&quot;??_);_(@_)"/>
    <numFmt numFmtId="177" formatCode="0.00_ "/>
    <numFmt numFmtId="178" formatCode="_(&quot;$&quot;* #,##0_);_(&quot;$&quot;* \(#,##0\);_(&quot;$&quot;* &quot;-&quot;_);_(@_)"/>
    <numFmt numFmtId="179" formatCode="_(* #,##0_);_(* \(#,##0\);_(* &quot;-&quot;_);_(@_)"/>
    <numFmt numFmtId="180" formatCode="_(* #,##0.00_);_(* \(#,##0.00\);_(* &quot;-&quot;??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"/>
      </bottom>
      <diagonal/>
    </border>
  </borders>
  <cellStyleXfs count="49">
    <xf numFmtId="0" fontId="0" fillId="0" borderId="0">
      <alignment horizontal="left" vertical="center"/>
    </xf>
    <xf numFmtId="178" fontId="1" fillId="0" borderId="0">
      <alignment vertical="top"/>
    </xf>
    <xf numFmtId="0" fontId="8" fillId="5" borderId="0">
      <alignment vertical="top"/>
    </xf>
    <xf numFmtId="0" fontId="10" fillId="7" borderId="3">
      <alignment vertical="top"/>
    </xf>
    <xf numFmtId="176" fontId="1" fillId="0" borderId="0">
      <alignment vertical="top"/>
    </xf>
    <xf numFmtId="179" fontId="1" fillId="0" borderId="0">
      <alignment vertical="top"/>
    </xf>
    <xf numFmtId="0" fontId="8" fillId="9" borderId="0">
      <alignment vertical="top"/>
    </xf>
    <xf numFmtId="0" fontId="7" fillId="3" borderId="0">
      <alignment vertical="top"/>
    </xf>
    <xf numFmtId="180" fontId="1" fillId="0" borderId="0">
      <alignment vertical="top"/>
    </xf>
    <xf numFmtId="0" fontId="12" fillId="11" borderId="0">
      <alignment vertical="top"/>
    </xf>
    <xf numFmtId="0" fontId="13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11" fillId="0" borderId="0" applyNumberFormat="0" applyFill="0" applyBorder="0" applyAlignment="0" applyProtection="0">
      <alignment vertical="center"/>
    </xf>
    <xf numFmtId="0" fontId="1" fillId="6" borderId="5">
      <alignment vertical="top"/>
    </xf>
    <xf numFmtId="0" fontId="12" fillId="10" borderId="0">
      <alignment vertical="top"/>
    </xf>
    <xf numFmtId="0" fontId="15" fillId="0" borderId="0">
      <alignment vertical="top"/>
    </xf>
    <xf numFmtId="0" fontId="18" fillId="0" borderId="0">
      <alignment vertical="top"/>
    </xf>
    <xf numFmtId="0" fontId="20" fillId="0" borderId="0">
      <alignment vertical="top"/>
    </xf>
    <xf numFmtId="0" fontId="9" fillId="0" borderId="0">
      <alignment vertical="top"/>
    </xf>
    <xf numFmtId="0" fontId="21" fillId="0" borderId="9">
      <alignment vertical="top"/>
    </xf>
    <xf numFmtId="0" fontId="17" fillId="0" borderId="7">
      <alignment vertical="top"/>
    </xf>
    <xf numFmtId="0" fontId="12" fillId="17" borderId="0">
      <alignment vertical="top"/>
    </xf>
    <xf numFmtId="0" fontId="15" fillId="0" borderId="10">
      <alignment vertical="top"/>
    </xf>
    <xf numFmtId="0" fontId="12" fillId="19" borderId="0">
      <alignment vertical="top"/>
    </xf>
    <xf numFmtId="0" fontId="6" fillId="2" borderId="4">
      <alignment vertical="top"/>
    </xf>
    <xf numFmtId="0" fontId="5" fillId="2" borderId="3">
      <alignment vertical="top"/>
    </xf>
    <xf numFmtId="0" fontId="16" fillId="14" borderId="6">
      <alignment vertical="top"/>
    </xf>
    <xf numFmtId="0" fontId="8" fillId="21" borderId="0">
      <alignment vertical="top"/>
    </xf>
    <xf numFmtId="0" fontId="12" fillId="22" borderId="0">
      <alignment vertical="top"/>
    </xf>
    <xf numFmtId="0" fontId="19" fillId="0" borderId="8">
      <alignment vertical="top"/>
    </xf>
    <xf numFmtId="0" fontId="4" fillId="0" borderId="2">
      <alignment vertical="top"/>
    </xf>
    <xf numFmtId="0" fontId="14" fillId="13" borderId="0">
      <alignment vertical="top"/>
    </xf>
    <xf numFmtId="0" fontId="22" fillId="18" borderId="0">
      <alignment vertical="top"/>
    </xf>
    <xf numFmtId="0" fontId="8" fillId="24" borderId="0">
      <alignment vertical="top"/>
    </xf>
    <xf numFmtId="0" fontId="12" fillId="16" borderId="0">
      <alignment vertical="top"/>
    </xf>
    <xf numFmtId="0" fontId="8" fillId="15" borderId="0">
      <alignment vertical="top"/>
    </xf>
    <xf numFmtId="0" fontId="8" fillId="12" borderId="0">
      <alignment vertical="top"/>
    </xf>
    <xf numFmtId="0" fontId="8" fillId="4" borderId="0">
      <alignment vertical="top"/>
    </xf>
    <xf numFmtId="0" fontId="8" fillId="8" borderId="0">
      <alignment vertical="top"/>
    </xf>
    <xf numFmtId="0" fontId="12" fillId="25" borderId="0">
      <alignment vertical="top"/>
    </xf>
    <xf numFmtId="0" fontId="12" fillId="26" borderId="0">
      <alignment vertical="top"/>
    </xf>
    <xf numFmtId="0" fontId="8" fillId="28" borderId="0">
      <alignment vertical="top"/>
    </xf>
    <xf numFmtId="0" fontId="8" fillId="27" borderId="0">
      <alignment vertical="top"/>
    </xf>
    <xf numFmtId="0" fontId="12" fillId="30" borderId="0">
      <alignment vertical="top"/>
    </xf>
    <xf numFmtId="0" fontId="8" fillId="20" borderId="0">
      <alignment vertical="top"/>
    </xf>
    <xf numFmtId="0" fontId="12" fillId="31" borderId="0">
      <alignment vertical="top"/>
    </xf>
    <xf numFmtId="0" fontId="12" fillId="32" borderId="0">
      <alignment vertical="top"/>
    </xf>
    <xf numFmtId="0" fontId="8" fillId="29" borderId="0">
      <alignment vertical="top"/>
    </xf>
    <xf numFmtId="0" fontId="12" fillId="23" borderId="0">
      <alignment vertical="top"/>
    </xf>
  </cellStyleXfs>
  <cellXfs count="14">
    <xf numFmtId="0" fontId="0" fillId="0" borderId="0" xfId="0" applyFo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1" fillId="0" borderId="1" xfId="0" applyNumberFormat="1" applyFont="1" applyBorder="1" applyAlignment="1">
      <alignment horizontal="right" vertical="top"/>
    </xf>
    <xf numFmtId="177" fontId="1" fillId="0" borderId="1" xfId="0" applyNumberFormat="1" applyFont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"/>
      <selection/>
      <selection pane="bottomLeft" activeCell="J14" sqref="J14"/>
    </sheetView>
  </sheetViews>
  <sheetFormatPr defaultColWidth="8.85833333333333" defaultRowHeight="15" outlineLevelCol="4"/>
  <cols>
    <col min="1" max="1" width="7.14166666666667" style="1" customWidth="1"/>
    <col min="2" max="2" width="35.7166666666667" style="2" customWidth="1"/>
    <col min="3" max="3" width="28.5666666666667" style="3" customWidth="1"/>
    <col min="4" max="4" width="28.5666666666667" style="2" customWidth="1"/>
    <col min="5" max="5" width="28.5666666666667" style="3" customWidth="1"/>
  </cols>
  <sheetData>
    <row r="1" ht="18" customHeight="1" spans="1:5">
      <c r="A1" s="4" t="s">
        <v>0</v>
      </c>
      <c r="B1" s="4" t="s">
        <v>1</v>
      </c>
      <c r="C1" s="4" t="s">
        <v>1</v>
      </c>
      <c r="D1" s="4" t="s">
        <v>1</v>
      </c>
      <c r="E1" s="4" t="s">
        <v>1</v>
      </c>
    </row>
    <row r="2" ht="18" customHeight="1" spans="1:5">
      <c r="A2" s="5" t="s">
        <v>2</v>
      </c>
      <c r="B2" s="4" t="s">
        <v>1</v>
      </c>
      <c r="C2" s="5" t="s">
        <v>1</v>
      </c>
      <c r="D2" s="6" t="s">
        <v>3</v>
      </c>
      <c r="E2" s="6" t="s">
        <v>4</v>
      </c>
    </row>
    <row r="3" ht="18" customHeight="1" spans="1:5">
      <c r="A3" s="7" t="s">
        <v>5</v>
      </c>
      <c r="B3" s="7" t="s">
        <v>6</v>
      </c>
      <c r="C3" s="7" t="s">
        <v>1</v>
      </c>
      <c r="D3" s="7" t="s">
        <v>7</v>
      </c>
      <c r="E3" s="7" t="s">
        <v>1</v>
      </c>
    </row>
    <row r="4" ht="18" customHeight="1" spans="1:5">
      <c r="A4" s="7" t="s">
        <v>1</v>
      </c>
      <c r="B4" s="7" t="s">
        <v>8</v>
      </c>
      <c r="C4" s="7" t="s">
        <v>9</v>
      </c>
      <c r="D4" s="7" t="s">
        <v>8</v>
      </c>
      <c r="E4" s="7" t="s">
        <v>9</v>
      </c>
    </row>
    <row r="5" ht="18" customHeight="1" spans="1:5">
      <c r="A5" s="7" t="s">
        <v>10</v>
      </c>
      <c r="B5" s="7">
        <v>1</v>
      </c>
      <c r="C5" s="7">
        <v>2</v>
      </c>
      <c r="D5" s="7">
        <v>3</v>
      </c>
      <c r="E5" s="7">
        <v>4</v>
      </c>
    </row>
    <row r="6" ht="16.5" customHeight="1" spans="1:5">
      <c r="A6" s="8">
        <v>1</v>
      </c>
      <c r="B6" s="9" t="s">
        <v>11</v>
      </c>
      <c r="C6" s="10">
        <v>4265043</v>
      </c>
      <c r="D6" s="9" t="s">
        <v>12</v>
      </c>
      <c r="E6" s="10"/>
    </row>
    <row r="7" ht="16.5" customHeight="1" spans="1:5">
      <c r="A7" s="8">
        <v>2</v>
      </c>
      <c r="B7" s="9" t="s">
        <v>13</v>
      </c>
      <c r="C7" s="10"/>
      <c r="D7" s="9" t="s">
        <v>14</v>
      </c>
      <c r="E7" s="10"/>
    </row>
    <row r="8" ht="16.5" customHeight="1" spans="1:5">
      <c r="A8" s="8">
        <v>3</v>
      </c>
      <c r="B8" s="9" t="s">
        <v>15</v>
      </c>
      <c r="C8" s="10"/>
      <c r="D8" s="9" t="s">
        <v>16</v>
      </c>
      <c r="E8" s="10"/>
    </row>
    <row r="9" ht="16.5" customHeight="1" spans="1:5">
      <c r="A9" s="8">
        <v>4</v>
      </c>
      <c r="B9" s="9" t="s">
        <v>17</v>
      </c>
      <c r="C9" s="10"/>
      <c r="D9" s="9" t="s">
        <v>18</v>
      </c>
      <c r="E9" s="10"/>
    </row>
    <row r="10" ht="16.5" customHeight="1" spans="1:5">
      <c r="A10" s="8">
        <v>5</v>
      </c>
      <c r="B10" s="9" t="s">
        <v>19</v>
      </c>
      <c r="C10" s="10"/>
      <c r="D10" s="9" t="s">
        <v>20</v>
      </c>
      <c r="E10" s="10"/>
    </row>
    <row r="11" ht="16.5" customHeight="1" spans="1:5">
      <c r="A11" s="8">
        <v>6</v>
      </c>
      <c r="B11" s="9" t="s">
        <v>21</v>
      </c>
      <c r="C11" s="10"/>
      <c r="D11" s="9" t="s">
        <v>22</v>
      </c>
      <c r="E11" s="10">
        <v>3288225</v>
      </c>
    </row>
    <row r="12" ht="16.5" customHeight="1" spans="1:5">
      <c r="A12" s="8">
        <v>7</v>
      </c>
      <c r="B12" s="9" t="s">
        <v>23</v>
      </c>
      <c r="C12" s="10"/>
      <c r="D12" s="9" t="s">
        <v>24</v>
      </c>
      <c r="E12" s="10"/>
    </row>
    <row r="13" ht="16.5" customHeight="1" spans="1:5">
      <c r="A13" s="8">
        <v>8</v>
      </c>
      <c r="B13" s="9" t="s">
        <v>25</v>
      </c>
      <c r="C13" s="10"/>
      <c r="D13" s="9" t="s">
        <v>26</v>
      </c>
      <c r="E13" s="10">
        <v>976818</v>
      </c>
    </row>
    <row r="14" ht="16.5" customHeight="1" spans="1:5">
      <c r="A14" s="8">
        <v>9</v>
      </c>
      <c r="B14" s="9" t="s">
        <v>27</v>
      </c>
      <c r="C14" s="10"/>
      <c r="D14" s="9" t="s">
        <v>28</v>
      </c>
      <c r="E14" s="10"/>
    </row>
    <row r="15" ht="16.5" customHeight="1" spans="1:5">
      <c r="A15" s="8">
        <v>10</v>
      </c>
      <c r="B15" s="9"/>
      <c r="C15" s="10"/>
      <c r="D15" s="9" t="s">
        <v>29</v>
      </c>
      <c r="E15" s="10"/>
    </row>
    <row r="16" ht="16.5" customHeight="1" spans="1:5">
      <c r="A16" s="8">
        <v>11</v>
      </c>
      <c r="B16" s="9"/>
      <c r="C16" s="10"/>
      <c r="D16" s="9" t="s">
        <v>30</v>
      </c>
      <c r="E16" s="10"/>
    </row>
    <row r="17" ht="16.5" customHeight="1" spans="1:5">
      <c r="A17" s="8">
        <v>12</v>
      </c>
      <c r="B17" s="9"/>
      <c r="C17" s="10"/>
      <c r="D17" s="9" t="s">
        <v>31</v>
      </c>
      <c r="E17" s="10"/>
    </row>
    <row r="18" ht="16.5" customHeight="1" spans="1:5">
      <c r="A18" s="8">
        <v>13</v>
      </c>
      <c r="B18" s="9"/>
      <c r="C18" s="10"/>
      <c r="D18" s="9" t="s">
        <v>32</v>
      </c>
      <c r="E18" s="10"/>
    </row>
    <row r="19" ht="16.5" customHeight="1" spans="1:5">
      <c r="A19" s="8">
        <v>14</v>
      </c>
      <c r="B19" s="9"/>
      <c r="C19" s="10"/>
      <c r="D19" s="9" t="s">
        <v>33</v>
      </c>
      <c r="E19" s="10"/>
    </row>
    <row r="20" ht="16.5" customHeight="1" spans="1:5">
      <c r="A20" s="8">
        <v>15</v>
      </c>
      <c r="B20" s="9"/>
      <c r="C20" s="10"/>
      <c r="D20" s="9" t="s">
        <v>34</v>
      </c>
      <c r="E20" s="10"/>
    </row>
    <row r="21" ht="16.5" customHeight="1" spans="1:5">
      <c r="A21" s="8">
        <v>16</v>
      </c>
      <c r="B21" s="9"/>
      <c r="C21" s="10"/>
      <c r="D21" s="9" t="s">
        <v>35</v>
      </c>
      <c r="E21" s="10"/>
    </row>
    <row r="22" ht="16.5" customHeight="1" spans="1:5">
      <c r="A22" s="8">
        <v>17</v>
      </c>
      <c r="B22" s="9"/>
      <c r="C22" s="10"/>
      <c r="D22" s="9" t="s">
        <v>36</v>
      </c>
      <c r="E22" s="10"/>
    </row>
    <row r="23" ht="16.5" customHeight="1" spans="1:5">
      <c r="A23" s="8">
        <v>18</v>
      </c>
      <c r="B23" s="9"/>
      <c r="C23" s="10"/>
      <c r="D23" s="9" t="s">
        <v>37</v>
      </c>
      <c r="E23" s="10"/>
    </row>
    <row r="24" ht="16.5" customHeight="1" spans="1:5">
      <c r="A24" s="8">
        <v>19</v>
      </c>
      <c r="B24" s="9"/>
      <c r="C24" s="10"/>
      <c r="D24" s="9" t="s">
        <v>38</v>
      </c>
      <c r="E24" s="10"/>
    </row>
    <row r="25" ht="16.5" customHeight="1" spans="1:5">
      <c r="A25" s="8">
        <v>20</v>
      </c>
      <c r="B25" s="9"/>
      <c r="C25" s="10"/>
      <c r="D25" s="9" t="s">
        <v>39</v>
      </c>
      <c r="E25" s="10"/>
    </row>
    <row r="26" ht="16.5" customHeight="1" spans="1:5">
      <c r="A26" s="8">
        <v>21</v>
      </c>
      <c r="B26" s="9"/>
      <c r="C26" s="10"/>
      <c r="D26" s="9" t="s">
        <v>40</v>
      </c>
      <c r="E26" s="10"/>
    </row>
    <row r="27" ht="16.5" customHeight="1" spans="1:5">
      <c r="A27" s="8">
        <v>22</v>
      </c>
      <c r="B27" s="9"/>
      <c r="C27" s="10"/>
      <c r="D27" s="9" t="s">
        <v>41</v>
      </c>
      <c r="E27" s="10"/>
    </row>
    <row r="28" ht="16.5" customHeight="1" spans="1:5">
      <c r="A28" s="8">
        <v>23</v>
      </c>
      <c r="B28" s="9"/>
      <c r="C28" s="10"/>
      <c r="D28" s="9" t="s">
        <v>42</v>
      </c>
      <c r="E28" s="10"/>
    </row>
    <row r="29" ht="16.5" customHeight="1" spans="1:5">
      <c r="A29" s="8">
        <v>24</v>
      </c>
      <c r="B29" s="9"/>
      <c r="C29" s="10"/>
      <c r="D29" s="9" t="s">
        <v>43</v>
      </c>
      <c r="E29" s="10"/>
    </row>
    <row r="30" ht="16.5" customHeight="1" spans="1:5">
      <c r="A30" s="8">
        <v>25</v>
      </c>
      <c r="B30" s="9"/>
      <c r="C30" s="10"/>
      <c r="D30" s="9" t="s">
        <v>44</v>
      </c>
      <c r="E30" s="10"/>
    </row>
    <row r="31" ht="16.5" customHeight="1" spans="1:5">
      <c r="A31" s="8">
        <v>26</v>
      </c>
      <c r="B31" s="9"/>
      <c r="C31" s="10"/>
      <c r="D31" s="9" t="s">
        <v>45</v>
      </c>
      <c r="E31" s="10"/>
    </row>
    <row r="32" ht="16.5" customHeight="1" spans="1:5">
      <c r="A32" s="8">
        <v>27</v>
      </c>
      <c r="B32" s="9"/>
      <c r="C32" s="10"/>
      <c r="D32" s="9" t="s">
        <v>46</v>
      </c>
      <c r="E32" s="10"/>
    </row>
    <row r="33" ht="16.5" customHeight="1" spans="1:5">
      <c r="A33" s="8">
        <v>28</v>
      </c>
      <c r="B33" s="9"/>
      <c r="C33" s="10"/>
      <c r="D33" s="9" t="s">
        <v>47</v>
      </c>
      <c r="E33" s="10"/>
    </row>
    <row r="34" ht="16.5" customHeight="1" spans="1:5">
      <c r="A34" s="8">
        <v>29</v>
      </c>
      <c r="B34" s="9"/>
      <c r="C34" s="10"/>
      <c r="D34" s="9" t="s">
        <v>48</v>
      </c>
      <c r="E34" s="10"/>
    </row>
    <row r="35" ht="16.5" customHeight="1" spans="1:5">
      <c r="A35" s="8">
        <v>30</v>
      </c>
      <c r="B35" s="9"/>
      <c r="C35" s="10"/>
      <c r="D35" s="9" t="s">
        <v>49</v>
      </c>
      <c r="E35" s="10"/>
    </row>
    <row r="36" ht="16.5" customHeight="1" spans="1:5">
      <c r="A36" s="8">
        <v>31</v>
      </c>
      <c r="B36" s="9" t="s">
        <v>50</v>
      </c>
      <c r="C36" s="10">
        <v>4265043</v>
      </c>
      <c r="D36" s="9" t="s">
        <v>51</v>
      </c>
      <c r="E36" s="10">
        <v>4265043</v>
      </c>
    </row>
    <row r="37" ht="16.5" customHeight="1" spans="1:5">
      <c r="A37" s="8">
        <v>32</v>
      </c>
      <c r="B37" s="9" t="s">
        <v>52</v>
      </c>
      <c r="C37" s="10"/>
      <c r="D37" s="9" t="s">
        <v>53</v>
      </c>
      <c r="E37" s="10"/>
    </row>
    <row r="38" ht="16.5" customHeight="1" spans="1:5">
      <c r="A38" s="8">
        <v>33</v>
      </c>
      <c r="B38" s="9" t="s">
        <v>54</v>
      </c>
      <c r="C38" s="10">
        <v>4265043</v>
      </c>
      <c r="D38" s="9" t="s">
        <v>55</v>
      </c>
      <c r="E38" s="10">
        <v>4265043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82" zoomScaleNormal="82" workbookViewId="0">
      <pane ySplit="5" topLeftCell="A6" activePane="bottomLeft" state="frozen"/>
      <selection/>
      <selection pane="bottomLeft" activeCell="F9" sqref="F9"/>
    </sheetView>
  </sheetViews>
  <sheetFormatPr defaultColWidth="8.85833333333333" defaultRowHeight="15"/>
  <cols>
    <col min="1" max="1" width="7.14166666666667" style="1" customWidth="1"/>
    <col min="2" max="2" width="21.4333333333333" style="2" customWidth="1"/>
    <col min="3" max="3" width="25.3" style="2" customWidth="1"/>
    <col min="4" max="11" width="17.375" style="3" customWidth="1"/>
    <col min="12" max="12" width="10.6666666666667" style="3" customWidth="1"/>
    <col min="13" max="13" width="14.7916666666667" style="3" customWidth="1"/>
  </cols>
  <sheetData>
    <row r="1" ht="26" customHeight="1" spans="1:13">
      <c r="A1" s="4" t="s">
        <v>56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 s="4" t="s">
        <v>1</v>
      </c>
    </row>
    <row r="2" ht="26" customHeight="1" spans="1:13">
      <c r="A2" s="5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6" t="s">
        <v>3</v>
      </c>
      <c r="K2" s="4" t="s">
        <v>1</v>
      </c>
      <c r="L2" s="6" t="s">
        <v>4</v>
      </c>
      <c r="M2" s="4" t="s">
        <v>1</v>
      </c>
    </row>
    <row r="3" ht="26" customHeight="1" spans="1:13">
      <c r="A3" s="7" t="s">
        <v>5</v>
      </c>
      <c r="B3" s="7" t="s">
        <v>57</v>
      </c>
      <c r="C3" s="7" t="s">
        <v>1</v>
      </c>
      <c r="D3" s="7" t="s">
        <v>58</v>
      </c>
      <c r="E3" s="7" t="s">
        <v>59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60</v>
      </c>
    </row>
    <row r="4" ht="26" customHeight="1" spans="1:13">
      <c r="A4" s="7" t="s">
        <v>1</v>
      </c>
      <c r="B4" s="7" t="s">
        <v>61</v>
      </c>
      <c r="C4" s="7" t="s">
        <v>62</v>
      </c>
      <c r="D4" s="7" t="s">
        <v>1</v>
      </c>
      <c r="E4" s="7" t="s">
        <v>63</v>
      </c>
      <c r="F4" s="7" t="s">
        <v>64</v>
      </c>
      <c r="G4" s="7" t="s">
        <v>65</v>
      </c>
      <c r="H4" s="7" t="s">
        <v>66</v>
      </c>
      <c r="I4" s="7" t="s">
        <v>67</v>
      </c>
      <c r="J4" s="7" t="s">
        <v>68</v>
      </c>
      <c r="K4" s="7" t="s">
        <v>69</v>
      </c>
      <c r="L4" s="7" t="s">
        <v>70</v>
      </c>
      <c r="M4" s="7" t="s">
        <v>1</v>
      </c>
    </row>
    <row r="5" ht="26" customHeight="1" spans="1:13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</row>
    <row r="6" ht="29" customHeight="1" spans="1:13">
      <c r="A6" s="8">
        <v>1</v>
      </c>
      <c r="B6" s="9"/>
      <c r="C6" s="9" t="s">
        <v>58</v>
      </c>
      <c r="D6" s="12">
        <f t="shared" ref="D6:D15" si="0">E6</f>
        <v>4265043</v>
      </c>
      <c r="E6" s="12">
        <f t="shared" ref="E6:E15" si="1">F6</f>
        <v>4265043</v>
      </c>
      <c r="F6" s="12">
        <f>F7+F11</f>
        <v>4265043</v>
      </c>
      <c r="G6" s="10"/>
      <c r="H6" s="10"/>
      <c r="I6" s="10"/>
      <c r="J6" s="10"/>
      <c r="K6" s="10"/>
      <c r="L6" s="12"/>
      <c r="M6" s="10"/>
    </row>
    <row r="7" ht="29" customHeight="1" spans="1:13">
      <c r="A7" s="8">
        <v>2</v>
      </c>
      <c r="B7" s="9" t="s">
        <v>71</v>
      </c>
      <c r="C7" s="9" t="s">
        <v>72</v>
      </c>
      <c r="D7" s="12">
        <f t="shared" si="0"/>
        <v>3288225</v>
      </c>
      <c r="E7" s="12">
        <f t="shared" si="1"/>
        <v>3288225</v>
      </c>
      <c r="F7" s="12">
        <f>F9+F10</f>
        <v>3288225</v>
      </c>
      <c r="G7" s="10"/>
      <c r="H7" s="10"/>
      <c r="I7" s="10"/>
      <c r="J7" s="10"/>
      <c r="K7" s="10"/>
      <c r="L7" s="12"/>
      <c r="M7" s="10"/>
    </row>
    <row r="8" ht="29" customHeight="1" spans="1:13">
      <c r="A8" s="8">
        <v>3</v>
      </c>
      <c r="B8" s="9" t="s">
        <v>73</v>
      </c>
      <c r="C8" s="9" t="s">
        <v>74</v>
      </c>
      <c r="D8" s="12">
        <f t="shared" si="0"/>
        <v>3288225</v>
      </c>
      <c r="E8" s="12">
        <f t="shared" si="1"/>
        <v>3288225</v>
      </c>
      <c r="F8" s="12">
        <f>F9+F10</f>
        <v>3288225</v>
      </c>
      <c r="G8" s="10"/>
      <c r="H8" s="10"/>
      <c r="I8" s="10"/>
      <c r="J8" s="10"/>
      <c r="K8" s="10"/>
      <c r="L8" s="12"/>
      <c r="M8" s="10"/>
    </row>
    <row r="9" ht="29" customHeight="1" spans="1:13">
      <c r="A9" s="8">
        <v>4</v>
      </c>
      <c r="B9" s="9" t="s">
        <v>75</v>
      </c>
      <c r="C9" s="9" t="s">
        <v>76</v>
      </c>
      <c r="D9" s="12">
        <f t="shared" si="0"/>
        <v>3157800</v>
      </c>
      <c r="E9" s="12">
        <f t="shared" si="1"/>
        <v>3157800</v>
      </c>
      <c r="F9" s="12">
        <v>3157800</v>
      </c>
      <c r="G9" s="10"/>
      <c r="H9" s="10"/>
      <c r="I9" s="10"/>
      <c r="J9" s="10"/>
      <c r="K9" s="10"/>
      <c r="L9" s="12"/>
      <c r="M9" s="10"/>
    </row>
    <row r="10" ht="29" customHeight="1" spans="1:13">
      <c r="A10" s="8">
        <v>5</v>
      </c>
      <c r="B10" s="9" t="s">
        <v>77</v>
      </c>
      <c r="C10" s="9" t="s">
        <v>78</v>
      </c>
      <c r="D10" s="12">
        <f t="shared" si="0"/>
        <v>130425</v>
      </c>
      <c r="E10" s="12">
        <f t="shared" si="1"/>
        <v>130425</v>
      </c>
      <c r="F10" s="10">
        <v>130425</v>
      </c>
      <c r="G10" s="10"/>
      <c r="H10" s="10"/>
      <c r="I10" s="10"/>
      <c r="J10" s="10"/>
      <c r="K10" s="10"/>
      <c r="L10" s="10"/>
      <c r="M10" s="10"/>
    </row>
    <row r="11" ht="29" customHeight="1" spans="1:13">
      <c r="A11" s="8">
        <v>6</v>
      </c>
      <c r="B11" s="9" t="s">
        <v>79</v>
      </c>
      <c r="C11" s="9" t="s">
        <v>80</v>
      </c>
      <c r="D11" s="12">
        <f t="shared" si="0"/>
        <v>976818</v>
      </c>
      <c r="E11" s="12">
        <f t="shared" si="1"/>
        <v>976818</v>
      </c>
      <c r="F11" s="12">
        <f>F12+F14</f>
        <v>976818</v>
      </c>
      <c r="G11" s="10"/>
      <c r="H11" s="10"/>
      <c r="I11" s="10"/>
      <c r="J11" s="10"/>
      <c r="K11" s="10"/>
      <c r="L11" s="10"/>
      <c r="M11" s="10"/>
    </row>
    <row r="12" ht="29" customHeight="1" spans="1:13">
      <c r="A12" s="8">
        <v>7</v>
      </c>
      <c r="B12" s="9" t="s">
        <v>81</v>
      </c>
      <c r="C12" s="9" t="s">
        <v>82</v>
      </c>
      <c r="D12" s="12">
        <f t="shared" si="0"/>
        <v>822500</v>
      </c>
      <c r="E12" s="12">
        <f t="shared" si="1"/>
        <v>822500</v>
      </c>
      <c r="F12" s="12">
        <f>F13</f>
        <v>822500</v>
      </c>
      <c r="G12" s="10"/>
      <c r="H12" s="10"/>
      <c r="I12" s="10"/>
      <c r="J12" s="10"/>
      <c r="K12" s="10"/>
      <c r="L12" s="10"/>
      <c r="M12" s="10"/>
    </row>
    <row r="13" ht="29" customHeight="1" spans="1:13">
      <c r="A13" s="8">
        <v>8</v>
      </c>
      <c r="B13" s="9" t="s">
        <v>83</v>
      </c>
      <c r="C13" s="9" t="s">
        <v>84</v>
      </c>
      <c r="D13" s="12">
        <f t="shared" si="0"/>
        <v>822500</v>
      </c>
      <c r="E13" s="12">
        <f t="shared" si="1"/>
        <v>822500</v>
      </c>
      <c r="F13" s="12">
        <v>822500</v>
      </c>
      <c r="G13" s="10"/>
      <c r="H13" s="10"/>
      <c r="I13" s="10"/>
      <c r="J13" s="10"/>
      <c r="K13" s="10"/>
      <c r="L13" s="10"/>
      <c r="M13" s="10"/>
    </row>
    <row r="14" ht="29" customHeight="1" spans="1:13">
      <c r="A14" s="8">
        <v>9</v>
      </c>
      <c r="B14" s="9" t="s">
        <v>85</v>
      </c>
      <c r="C14" s="9" t="s">
        <v>86</v>
      </c>
      <c r="D14" s="12">
        <f t="shared" si="0"/>
        <v>154318</v>
      </c>
      <c r="E14" s="12">
        <f t="shared" si="1"/>
        <v>154318</v>
      </c>
      <c r="F14" s="12">
        <f>F15</f>
        <v>154318</v>
      </c>
      <c r="G14" s="10"/>
      <c r="H14" s="10"/>
      <c r="I14" s="10"/>
      <c r="J14" s="10"/>
      <c r="K14" s="10"/>
      <c r="L14" s="10"/>
      <c r="M14" s="10"/>
    </row>
    <row r="15" ht="29" customHeight="1" spans="1:13">
      <c r="A15" s="8">
        <v>10</v>
      </c>
      <c r="B15" s="9" t="s">
        <v>87</v>
      </c>
      <c r="C15" s="9" t="s">
        <v>86</v>
      </c>
      <c r="D15" s="12">
        <f t="shared" si="0"/>
        <v>154318</v>
      </c>
      <c r="E15" s="12">
        <f t="shared" si="1"/>
        <v>154318</v>
      </c>
      <c r="F15" s="12">
        <v>154318</v>
      </c>
      <c r="G15" s="10"/>
      <c r="H15" s="10"/>
      <c r="I15" s="10"/>
      <c r="J15" s="10"/>
      <c r="K15" s="10"/>
      <c r="L15" s="10"/>
      <c r="M15" s="1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5" topLeftCell="A6" activePane="bottomLeft" state="frozen"/>
      <selection/>
      <selection pane="bottomLeft" activeCell="F25" sqref="F25"/>
    </sheetView>
  </sheetViews>
  <sheetFormatPr defaultColWidth="8.85833333333333" defaultRowHeight="15"/>
  <cols>
    <col min="1" max="1" width="7.14166666666667" style="1" customWidth="1"/>
    <col min="2" max="2" width="21.4333333333333" style="2" customWidth="1"/>
    <col min="3" max="3" width="27.75" style="2" customWidth="1"/>
    <col min="4" max="9" width="21.4333333333333" style="3" customWidth="1"/>
  </cols>
  <sheetData>
    <row r="1" ht="18" customHeight="1" spans="1:9">
      <c r="A1" s="4" t="s">
        <v>88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</row>
    <row r="2" ht="18" customHeight="1" spans="1:9">
      <c r="A2" s="5" t="s">
        <v>2</v>
      </c>
      <c r="B2" s="5" t="s">
        <v>1</v>
      </c>
      <c r="C2" s="4" t="s">
        <v>1</v>
      </c>
      <c r="D2" s="4" t="s">
        <v>1</v>
      </c>
      <c r="E2" s="4" t="s">
        <v>1</v>
      </c>
      <c r="F2" s="6" t="s">
        <v>1</v>
      </c>
      <c r="G2" s="4" t="s">
        <v>1</v>
      </c>
      <c r="H2" s="6" t="s">
        <v>3</v>
      </c>
      <c r="I2" s="6" t="s">
        <v>4</v>
      </c>
    </row>
    <row r="3" ht="18" customHeight="1" spans="1:9">
      <c r="A3" s="7" t="s">
        <v>5</v>
      </c>
      <c r="B3" s="7" t="s">
        <v>89</v>
      </c>
      <c r="C3" s="7" t="s">
        <v>1</v>
      </c>
      <c r="D3" s="7" t="s">
        <v>51</v>
      </c>
      <c r="E3" s="7" t="s">
        <v>90</v>
      </c>
      <c r="F3" s="7" t="s">
        <v>91</v>
      </c>
      <c r="G3" s="7" t="s">
        <v>92</v>
      </c>
      <c r="H3" s="7" t="s">
        <v>93</v>
      </c>
      <c r="I3" s="7" t="s">
        <v>94</v>
      </c>
    </row>
    <row r="4" ht="18" customHeight="1" spans="1:9">
      <c r="A4" s="7" t="s">
        <v>1</v>
      </c>
      <c r="B4" s="7" t="s">
        <v>61</v>
      </c>
      <c r="C4" s="7" t="s">
        <v>62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</row>
    <row r="5" ht="18" customHeight="1" spans="1:9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</row>
    <row r="6" ht="16.5" customHeight="1" spans="1:9">
      <c r="A6" s="8">
        <v>1</v>
      </c>
      <c r="B6" s="9"/>
      <c r="C6" s="9" t="s">
        <v>58</v>
      </c>
      <c r="D6" s="12">
        <f t="shared" ref="D6:F6" si="0">D7+D11</f>
        <v>4265043</v>
      </c>
      <c r="E6" s="12">
        <f t="shared" si="0"/>
        <v>3980300</v>
      </c>
      <c r="F6" s="12">
        <f t="shared" si="0"/>
        <v>284743</v>
      </c>
      <c r="G6" s="10"/>
      <c r="H6" s="10"/>
      <c r="I6" s="10"/>
    </row>
    <row r="7" ht="16.5" customHeight="1" spans="1:9">
      <c r="A7" s="8">
        <v>2</v>
      </c>
      <c r="B7" s="9" t="s">
        <v>71</v>
      </c>
      <c r="C7" s="9" t="s">
        <v>72</v>
      </c>
      <c r="D7" s="12">
        <f>D9+D10</f>
        <v>3288225</v>
      </c>
      <c r="E7" s="12">
        <f>E8</f>
        <v>3157800</v>
      </c>
      <c r="F7" s="12">
        <f>F8</f>
        <v>130425</v>
      </c>
      <c r="G7" s="10"/>
      <c r="H7" s="10"/>
      <c r="I7" s="10"/>
    </row>
    <row r="8" ht="16.5" customHeight="1" spans="1:9">
      <c r="A8" s="8">
        <v>3</v>
      </c>
      <c r="B8" s="9" t="s">
        <v>73</v>
      </c>
      <c r="C8" s="9" t="s">
        <v>74</v>
      </c>
      <c r="D8" s="12">
        <f t="shared" ref="D8:D15" si="1">E8+F8</f>
        <v>3288225</v>
      </c>
      <c r="E8" s="12">
        <f t="shared" ref="D8:F8" si="2">E9+E10</f>
        <v>3157800</v>
      </c>
      <c r="F8" s="12">
        <f t="shared" si="2"/>
        <v>130425</v>
      </c>
      <c r="G8" s="10"/>
      <c r="H8" s="10"/>
      <c r="I8" s="10"/>
    </row>
    <row r="9" ht="16.5" customHeight="1" spans="1:9">
      <c r="A9" s="8">
        <v>4</v>
      </c>
      <c r="B9" s="9" t="s">
        <v>75</v>
      </c>
      <c r="C9" s="9" t="s">
        <v>76</v>
      </c>
      <c r="D9" s="12">
        <f t="shared" si="1"/>
        <v>3157800</v>
      </c>
      <c r="E9" s="12">
        <v>3157800</v>
      </c>
      <c r="F9" s="12"/>
      <c r="G9" s="10"/>
      <c r="H9" s="10"/>
      <c r="I9" s="10"/>
    </row>
    <row r="10" ht="16.5" customHeight="1" spans="1:9">
      <c r="A10" s="8">
        <v>5</v>
      </c>
      <c r="B10" s="9" t="s">
        <v>77</v>
      </c>
      <c r="C10" s="9" t="s">
        <v>78</v>
      </c>
      <c r="D10" s="12">
        <f t="shared" si="1"/>
        <v>130425</v>
      </c>
      <c r="E10" s="10"/>
      <c r="F10" s="10">
        <v>130425</v>
      </c>
      <c r="G10" s="10"/>
      <c r="H10" s="10"/>
      <c r="I10" s="10"/>
    </row>
    <row r="11" ht="16.5" customHeight="1" spans="1:9">
      <c r="A11" s="8">
        <v>6</v>
      </c>
      <c r="B11" s="9" t="s">
        <v>79</v>
      </c>
      <c r="C11" s="9" t="s">
        <v>80</v>
      </c>
      <c r="D11" s="12">
        <f t="shared" si="1"/>
        <v>976818</v>
      </c>
      <c r="E11" s="12">
        <v>822500</v>
      </c>
      <c r="F11" s="12">
        <f>F14</f>
        <v>154318</v>
      </c>
      <c r="G11" s="10"/>
      <c r="H11" s="10"/>
      <c r="I11" s="10"/>
    </row>
    <row r="12" ht="16.5" customHeight="1" spans="1:9">
      <c r="A12" s="8">
        <v>7</v>
      </c>
      <c r="B12" s="9" t="s">
        <v>81</v>
      </c>
      <c r="C12" s="9" t="s">
        <v>82</v>
      </c>
      <c r="D12" s="12">
        <f t="shared" si="1"/>
        <v>822500</v>
      </c>
      <c r="E12" s="12">
        <v>822500</v>
      </c>
      <c r="F12" s="10"/>
      <c r="G12" s="10"/>
      <c r="H12" s="10"/>
      <c r="I12" s="10"/>
    </row>
    <row r="13" ht="16.5" customHeight="1" spans="1:9">
      <c r="A13" s="8">
        <v>8</v>
      </c>
      <c r="B13" s="9" t="s">
        <v>83</v>
      </c>
      <c r="C13" s="9" t="s">
        <v>84</v>
      </c>
      <c r="D13" s="12">
        <f t="shared" si="1"/>
        <v>822500</v>
      </c>
      <c r="E13" s="12">
        <v>822500</v>
      </c>
      <c r="F13" s="10"/>
      <c r="G13" s="10"/>
      <c r="H13" s="10"/>
      <c r="I13" s="10"/>
    </row>
    <row r="14" ht="16.5" customHeight="1" spans="1:9">
      <c r="A14" s="8">
        <v>9</v>
      </c>
      <c r="B14" s="9" t="s">
        <v>85</v>
      </c>
      <c r="C14" s="9" t="s">
        <v>86</v>
      </c>
      <c r="D14" s="12">
        <f t="shared" si="1"/>
        <v>154318</v>
      </c>
      <c r="E14" s="10"/>
      <c r="F14" s="12">
        <v>154318</v>
      </c>
      <c r="G14" s="10"/>
      <c r="H14" s="10"/>
      <c r="I14" s="10"/>
    </row>
    <row r="15" ht="16.5" customHeight="1" spans="1:9">
      <c r="A15" s="8">
        <v>10</v>
      </c>
      <c r="B15" s="9" t="s">
        <v>87</v>
      </c>
      <c r="C15" s="9" t="s">
        <v>86</v>
      </c>
      <c r="D15" s="12">
        <f t="shared" si="1"/>
        <v>154318</v>
      </c>
      <c r="E15" s="10"/>
      <c r="F15" s="12">
        <v>154318</v>
      </c>
      <c r="G15" s="10"/>
      <c r="H15" s="10"/>
      <c r="I15" s="10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80" zoomScaleNormal="80" workbookViewId="0">
      <pane ySplit="5" topLeftCell="A9" activePane="bottomLeft" state="frozen"/>
      <selection/>
      <selection pane="bottomLeft" activeCell="F25" sqref="F25"/>
    </sheetView>
  </sheetViews>
  <sheetFormatPr defaultColWidth="8.85833333333333" defaultRowHeight="15" outlineLevelCol="7"/>
  <cols>
    <col min="1" max="1" width="7.14166666666667" style="1" customWidth="1"/>
    <col min="2" max="2" width="37.6583333333333" style="2" customWidth="1"/>
    <col min="3" max="3" width="21.4333333333333" style="3" customWidth="1"/>
    <col min="4" max="4" width="50.1416666666667" style="2" customWidth="1"/>
    <col min="5" max="8" width="28.7166666666667" style="3" customWidth="1"/>
  </cols>
  <sheetData>
    <row r="1" ht="18" customHeight="1" spans="1:8">
      <c r="A1" s="4" t="s">
        <v>95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</row>
    <row r="2" ht="18" customHeight="1" spans="1:8">
      <c r="A2" s="5" t="s">
        <v>2</v>
      </c>
      <c r="B2" s="4" t="s">
        <v>1</v>
      </c>
      <c r="C2" s="4" t="s">
        <v>1</v>
      </c>
      <c r="D2" s="4" t="s">
        <v>1</v>
      </c>
      <c r="E2" s="6" t="s">
        <v>1</v>
      </c>
      <c r="F2" s="4" t="s">
        <v>1</v>
      </c>
      <c r="G2" s="6" t="s">
        <v>3</v>
      </c>
      <c r="H2" s="6" t="s">
        <v>4</v>
      </c>
    </row>
    <row r="3" ht="18" customHeight="1" spans="1:8">
      <c r="A3" s="7" t="s">
        <v>5</v>
      </c>
      <c r="B3" s="7" t="s">
        <v>6</v>
      </c>
      <c r="C3" s="7" t="s">
        <v>1</v>
      </c>
      <c r="D3" s="7" t="s">
        <v>7</v>
      </c>
      <c r="E3" s="7" t="s">
        <v>1</v>
      </c>
      <c r="F3" s="7" t="s">
        <v>1</v>
      </c>
      <c r="G3" s="7" t="s">
        <v>1</v>
      </c>
      <c r="H3" s="7" t="s">
        <v>1</v>
      </c>
    </row>
    <row r="4" ht="18" customHeight="1" spans="1:8">
      <c r="A4" s="7" t="s">
        <v>1</v>
      </c>
      <c r="B4" s="7" t="s">
        <v>8</v>
      </c>
      <c r="C4" s="7" t="s">
        <v>96</v>
      </c>
      <c r="D4" s="7" t="s">
        <v>8</v>
      </c>
      <c r="E4" s="7" t="s">
        <v>58</v>
      </c>
      <c r="F4" s="7" t="s">
        <v>97</v>
      </c>
      <c r="G4" s="7" t="s">
        <v>98</v>
      </c>
      <c r="H4" s="7" t="s">
        <v>99</v>
      </c>
    </row>
    <row r="5" ht="18" customHeight="1" spans="1:8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ht="16.5" customHeight="1" spans="1:8">
      <c r="A6" s="8">
        <v>1</v>
      </c>
      <c r="B6" s="9" t="s">
        <v>100</v>
      </c>
      <c r="C6" s="10">
        <v>4265043</v>
      </c>
      <c r="D6" s="9" t="s">
        <v>12</v>
      </c>
      <c r="E6" s="10"/>
      <c r="F6" s="10"/>
      <c r="G6" s="10"/>
      <c r="H6" s="10"/>
    </row>
    <row r="7" ht="16.5" customHeight="1" spans="1:8">
      <c r="A7" s="8">
        <v>2</v>
      </c>
      <c r="B7" s="9" t="s">
        <v>101</v>
      </c>
      <c r="C7" s="10"/>
      <c r="D7" s="9" t="s">
        <v>14</v>
      </c>
      <c r="E7" s="10"/>
      <c r="F7" s="10"/>
      <c r="G7" s="10"/>
      <c r="H7" s="10"/>
    </row>
    <row r="8" ht="16.5" customHeight="1" spans="1:8">
      <c r="A8" s="8">
        <v>3</v>
      </c>
      <c r="B8" s="9" t="s">
        <v>102</v>
      </c>
      <c r="C8" s="10"/>
      <c r="D8" s="9" t="s">
        <v>16</v>
      </c>
      <c r="E8" s="10"/>
      <c r="F8" s="10"/>
      <c r="G8" s="10"/>
      <c r="H8" s="10"/>
    </row>
    <row r="9" ht="16.5" customHeight="1" spans="1:8">
      <c r="A9" s="8">
        <v>4</v>
      </c>
      <c r="B9" s="9"/>
      <c r="C9" s="10"/>
      <c r="D9" s="9" t="s">
        <v>18</v>
      </c>
      <c r="E9" s="10"/>
      <c r="F9" s="10"/>
      <c r="G9" s="10"/>
      <c r="H9" s="10"/>
    </row>
    <row r="10" ht="16.5" customHeight="1" spans="1:8">
      <c r="A10" s="8">
        <v>5</v>
      </c>
      <c r="B10" s="9"/>
      <c r="C10" s="10"/>
      <c r="D10" s="9" t="s">
        <v>20</v>
      </c>
      <c r="E10" s="10"/>
      <c r="F10" s="10"/>
      <c r="G10" s="10"/>
      <c r="H10" s="10"/>
    </row>
    <row r="11" ht="16.5" customHeight="1" spans="1:8">
      <c r="A11" s="8">
        <v>6</v>
      </c>
      <c r="B11" s="9"/>
      <c r="C11" s="10"/>
      <c r="D11" s="9" t="s">
        <v>22</v>
      </c>
      <c r="E11" s="10">
        <v>3288225</v>
      </c>
      <c r="F11" s="10">
        <v>3288225</v>
      </c>
      <c r="G11" s="10"/>
      <c r="H11" s="10"/>
    </row>
    <row r="12" ht="16.5" customHeight="1" spans="1:8">
      <c r="A12" s="8">
        <v>7</v>
      </c>
      <c r="B12" s="9"/>
      <c r="C12" s="10"/>
      <c r="D12" s="9" t="s">
        <v>24</v>
      </c>
      <c r="E12" s="10"/>
      <c r="F12" s="10"/>
      <c r="G12" s="10"/>
      <c r="H12" s="10"/>
    </row>
    <row r="13" ht="16.5" customHeight="1" spans="1:8">
      <c r="A13" s="8">
        <v>8</v>
      </c>
      <c r="B13" s="9"/>
      <c r="C13" s="10"/>
      <c r="D13" s="9" t="s">
        <v>26</v>
      </c>
      <c r="E13" s="10">
        <v>976818</v>
      </c>
      <c r="F13" s="10">
        <v>976818</v>
      </c>
      <c r="G13" s="10"/>
      <c r="H13" s="10"/>
    </row>
    <row r="14" ht="16.5" customHeight="1" spans="1:8">
      <c r="A14" s="8">
        <v>9</v>
      </c>
      <c r="B14" s="9"/>
      <c r="C14" s="10"/>
      <c r="D14" s="9" t="s">
        <v>28</v>
      </c>
      <c r="E14" s="10"/>
      <c r="F14" s="10"/>
      <c r="G14" s="10"/>
      <c r="H14" s="10"/>
    </row>
    <row r="15" ht="16.5" customHeight="1" spans="1:8">
      <c r="A15" s="8">
        <v>10</v>
      </c>
      <c r="B15" s="9"/>
      <c r="C15" s="10"/>
      <c r="D15" s="9" t="s">
        <v>29</v>
      </c>
      <c r="E15" s="10"/>
      <c r="F15" s="10"/>
      <c r="G15" s="10"/>
      <c r="H15" s="10"/>
    </row>
    <row r="16" ht="16.5" customHeight="1" spans="1:8">
      <c r="A16" s="8">
        <v>11</v>
      </c>
      <c r="B16" s="9"/>
      <c r="C16" s="10"/>
      <c r="D16" s="9" t="s">
        <v>30</v>
      </c>
      <c r="E16" s="10"/>
      <c r="F16" s="10"/>
      <c r="G16" s="10"/>
      <c r="H16" s="10"/>
    </row>
    <row r="17" ht="16.5" customHeight="1" spans="1:8">
      <c r="A17" s="8">
        <v>12</v>
      </c>
      <c r="B17" s="9"/>
      <c r="C17" s="10"/>
      <c r="D17" s="9" t="s">
        <v>31</v>
      </c>
      <c r="E17" s="10"/>
      <c r="F17" s="10"/>
      <c r="G17" s="10"/>
      <c r="H17" s="10"/>
    </row>
    <row r="18" ht="16.5" customHeight="1" spans="1:8">
      <c r="A18" s="8">
        <v>13</v>
      </c>
      <c r="B18" s="9"/>
      <c r="C18" s="10"/>
      <c r="D18" s="9" t="s">
        <v>32</v>
      </c>
      <c r="E18" s="10"/>
      <c r="F18" s="10"/>
      <c r="G18" s="10"/>
      <c r="H18" s="10"/>
    </row>
    <row r="19" ht="16.5" customHeight="1" spans="1:8">
      <c r="A19" s="8">
        <v>14</v>
      </c>
      <c r="B19" s="9"/>
      <c r="C19" s="10"/>
      <c r="D19" s="9" t="s">
        <v>33</v>
      </c>
      <c r="E19" s="10"/>
      <c r="F19" s="10"/>
      <c r="G19" s="10"/>
      <c r="H19" s="10"/>
    </row>
    <row r="20" ht="16.5" customHeight="1" spans="1:8">
      <c r="A20" s="8">
        <v>15</v>
      </c>
      <c r="B20" s="9"/>
      <c r="C20" s="10"/>
      <c r="D20" s="9" t="s">
        <v>34</v>
      </c>
      <c r="E20" s="10"/>
      <c r="F20" s="10"/>
      <c r="G20" s="10"/>
      <c r="H20" s="10"/>
    </row>
    <row r="21" ht="16.5" customHeight="1" spans="1:8">
      <c r="A21" s="8">
        <v>16</v>
      </c>
      <c r="B21" s="9"/>
      <c r="C21" s="10"/>
      <c r="D21" s="9" t="s">
        <v>35</v>
      </c>
      <c r="E21" s="10"/>
      <c r="F21" s="10"/>
      <c r="G21" s="10"/>
      <c r="H21" s="10"/>
    </row>
    <row r="22" ht="16.5" customHeight="1" spans="1:8">
      <c r="A22" s="8">
        <v>17</v>
      </c>
      <c r="B22" s="9"/>
      <c r="C22" s="10"/>
      <c r="D22" s="9" t="s">
        <v>36</v>
      </c>
      <c r="E22" s="10"/>
      <c r="F22" s="10"/>
      <c r="G22" s="10"/>
      <c r="H22" s="10"/>
    </row>
    <row r="23" ht="16.5" customHeight="1" spans="1:8">
      <c r="A23" s="8">
        <v>18</v>
      </c>
      <c r="B23" s="9"/>
      <c r="C23" s="10"/>
      <c r="D23" s="9" t="s">
        <v>37</v>
      </c>
      <c r="E23" s="10"/>
      <c r="F23" s="10"/>
      <c r="G23" s="10"/>
      <c r="H23" s="10"/>
    </row>
    <row r="24" ht="16.5" customHeight="1" spans="1:8">
      <c r="A24" s="8">
        <v>19</v>
      </c>
      <c r="B24" s="9"/>
      <c r="C24" s="10"/>
      <c r="D24" s="9" t="s">
        <v>38</v>
      </c>
      <c r="E24" s="10"/>
      <c r="F24" s="10"/>
      <c r="G24" s="10"/>
      <c r="H24" s="10"/>
    </row>
    <row r="25" ht="16.5" customHeight="1" spans="1:8">
      <c r="A25" s="8">
        <v>20</v>
      </c>
      <c r="B25" s="9"/>
      <c r="C25" s="10"/>
      <c r="D25" s="9" t="s">
        <v>39</v>
      </c>
      <c r="E25" s="10"/>
      <c r="F25" s="10"/>
      <c r="G25" s="10"/>
      <c r="H25" s="10"/>
    </row>
    <row r="26" ht="16.5" customHeight="1" spans="1:8">
      <c r="A26" s="8">
        <v>21</v>
      </c>
      <c r="B26" s="9"/>
      <c r="C26" s="10"/>
      <c r="D26" s="9" t="s">
        <v>40</v>
      </c>
      <c r="E26" s="10"/>
      <c r="F26" s="10"/>
      <c r="G26" s="10"/>
      <c r="H26" s="10"/>
    </row>
    <row r="27" ht="16.5" customHeight="1" spans="1:8">
      <c r="A27" s="8">
        <v>22</v>
      </c>
      <c r="B27" s="9"/>
      <c r="C27" s="10"/>
      <c r="D27" s="9" t="s">
        <v>41</v>
      </c>
      <c r="E27" s="10"/>
      <c r="F27" s="10"/>
      <c r="G27" s="10"/>
      <c r="H27" s="10"/>
    </row>
    <row r="28" ht="16.5" customHeight="1" spans="1:8">
      <c r="A28" s="8">
        <v>23</v>
      </c>
      <c r="B28" s="9"/>
      <c r="C28" s="10"/>
      <c r="D28" s="9" t="s">
        <v>42</v>
      </c>
      <c r="E28" s="10"/>
      <c r="F28" s="10"/>
      <c r="G28" s="10"/>
      <c r="H28" s="10"/>
    </row>
    <row r="29" ht="16.5" customHeight="1" spans="1:8">
      <c r="A29" s="8">
        <v>24</v>
      </c>
      <c r="B29" s="9"/>
      <c r="C29" s="10"/>
      <c r="D29" s="9" t="s">
        <v>43</v>
      </c>
      <c r="E29" s="10"/>
      <c r="F29" s="10"/>
      <c r="G29" s="10"/>
      <c r="H29" s="10"/>
    </row>
    <row r="30" ht="16.5" customHeight="1" spans="1:8">
      <c r="A30" s="8">
        <v>25</v>
      </c>
      <c r="B30" s="9"/>
      <c r="C30" s="10"/>
      <c r="D30" s="9" t="s">
        <v>44</v>
      </c>
      <c r="E30" s="10"/>
      <c r="F30" s="10"/>
      <c r="G30" s="10"/>
      <c r="H30" s="10"/>
    </row>
    <row r="31" ht="16.5" customHeight="1" spans="1:8">
      <c r="A31" s="8">
        <v>26</v>
      </c>
      <c r="B31" s="9"/>
      <c r="C31" s="10"/>
      <c r="D31" s="9" t="s">
        <v>45</v>
      </c>
      <c r="E31" s="10"/>
      <c r="F31" s="10"/>
      <c r="G31" s="10"/>
      <c r="H31" s="10"/>
    </row>
    <row r="32" ht="16.5" customHeight="1" spans="1:8">
      <c r="A32" s="8">
        <v>27</v>
      </c>
      <c r="B32" s="9"/>
      <c r="C32" s="10"/>
      <c r="D32" s="9" t="s">
        <v>46</v>
      </c>
      <c r="E32" s="10"/>
      <c r="F32" s="10"/>
      <c r="G32" s="10"/>
      <c r="H32" s="10"/>
    </row>
    <row r="33" ht="16.5" customHeight="1" spans="1:8">
      <c r="A33" s="8">
        <v>28</v>
      </c>
      <c r="B33" s="9"/>
      <c r="C33" s="10"/>
      <c r="D33" s="9" t="s">
        <v>47</v>
      </c>
      <c r="E33" s="10"/>
      <c r="F33" s="10"/>
      <c r="G33" s="10"/>
      <c r="H33" s="10"/>
    </row>
    <row r="34" ht="16.5" customHeight="1" spans="1:8">
      <c r="A34" s="8">
        <v>29</v>
      </c>
      <c r="B34" s="9"/>
      <c r="C34" s="10"/>
      <c r="D34" s="9" t="s">
        <v>48</v>
      </c>
      <c r="E34" s="10"/>
      <c r="F34" s="10"/>
      <c r="G34" s="10"/>
      <c r="H34" s="10"/>
    </row>
    <row r="35" ht="16.5" customHeight="1" spans="1:8">
      <c r="A35" s="8">
        <v>30</v>
      </c>
      <c r="B35" s="9"/>
      <c r="C35" s="10"/>
      <c r="D35" s="9" t="s">
        <v>49</v>
      </c>
      <c r="E35" s="10"/>
      <c r="F35" s="10"/>
      <c r="G35" s="10"/>
      <c r="H35" s="10"/>
    </row>
    <row r="36" ht="16.5" customHeight="1" spans="1:8">
      <c r="A36" s="8">
        <v>31</v>
      </c>
      <c r="B36" s="9" t="s">
        <v>50</v>
      </c>
      <c r="C36" s="10">
        <v>4265043</v>
      </c>
      <c r="D36" s="9" t="s">
        <v>51</v>
      </c>
      <c r="E36" s="10">
        <v>4265043</v>
      </c>
      <c r="F36" s="10">
        <v>4265043</v>
      </c>
      <c r="G36" s="10"/>
      <c r="H36" s="10"/>
    </row>
    <row r="37" ht="16.5" customHeight="1" spans="1:8">
      <c r="A37" s="8">
        <v>32</v>
      </c>
      <c r="B37" s="9" t="s">
        <v>103</v>
      </c>
      <c r="C37" s="10"/>
      <c r="D37" s="9" t="s">
        <v>104</v>
      </c>
      <c r="E37" s="10"/>
      <c r="F37" s="10"/>
      <c r="G37" s="10"/>
      <c r="H37" s="10"/>
    </row>
    <row r="38" ht="16.5" customHeight="1" spans="1:8">
      <c r="A38" s="8">
        <v>33</v>
      </c>
      <c r="B38" s="9" t="s">
        <v>100</v>
      </c>
      <c r="C38" s="10"/>
      <c r="D38" s="9"/>
      <c r="E38" s="10"/>
      <c r="F38" s="10"/>
      <c r="G38" s="10"/>
      <c r="H38" s="10"/>
    </row>
    <row r="39" ht="16.5" customHeight="1" spans="1:8">
      <c r="A39" s="8">
        <v>34</v>
      </c>
      <c r="B39" s="9" t="s">
        <v>101</v>
      </c>
      <c r="C39" s="10"/>
      <c r="D39" s="9"/>
      <c r="E39" s="10"/>
      <c r="F39" s="10"/>
      <c r="G39" s="10"/>
      <c r="H39" s="10"/>
    </row>
    <row r="40" ht="16.5" customHeight="1" spans="1:8">
      <c r="A40" s="8">
        <v>35</v>
      </c>
      <c r="B40" s="9" t="s">
        <v>102</v>
      </c>
      <c r="C40" s="10"/>
      <c r="D40" s="9"/>
      <c r="E40" s="10"/>
      <c r="F40" s="10"/>
      <c r="G40" s="10"/>
      <c r="H40" s="10"/>
    </row>
    <row r="41" ht="16.5" customHeight="1" spans="1:8">
      <c r="A41" s="8">
        <v>36</v>
      </c>
      <c r="B41" s="9" t="s">
        <v>54</v>
      </c>
      <c r="C41" s="10">
        <v>4265043</v>
      </c>
      <c r="D41" s="9" t="s">
        <v>55</v>
      </c>
      <c r="E41" s="10">
        <v>4265043</v>
      </c>
      <c r="F41" s="10">
        <v>4265043</v>
      </c>
      <c r="G41" s="10"/>
      <c r="H41" s="10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F23" sqref="F23"/>
    </sheetView>
  </sheetViews>
  <sheetFormatPr defaultColWidth="8.85833333333333" defaultRowHeight="15" outlineLevelCol="7"/>
  <cols>
    <col min="1" max="1" width="7.14166666666667" style="1" customWidth="1"/>
    <col min="2" max="2" width="21.4333333333333" style="2" customWidth="1"/>
    <col min="3" max="3" width="34.2833333333333" style="2" customWidth="1"/>
    <col min="4" max="4" width="34.2833333333333" style="3" customWidth="1"/>
    <col min="5" max="7" width="17.1416666666667" style="3" customWidth="1"/>
    <col min="8" max="8" width="34.2833333333333" style="3" customWidth="1"/>
  </cols>
  <sheetData>
    <row r="1" ht="18" customHeight="1" spans="1:8">
      <c r="A1" s="4" t="s">
        <v>105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</row>
    <row r="2" ht="18" customHeight="1" spans="1:8">
      <c r="A2" s="5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6" t="s">
        <v>1</v>
      </c>
      <c r="G2" s="6" t="s">
        <v>3</v>
      </c>
      <c r="H2" s="6" t="s">
        <v>4</v>
      </c>
    </row>
    <row r="3" ht="18" customHeight="1" spans="1:8">
      <c r="A3" s="7" t="s">
        <v>5</v>
      </c>
      <c r="B3" s="7" t="s">
        <v>89</v>
      </c>
      <c r="C3" s="7" t="s">
        <v>1</v>
      </c>
      <c r="D3" s="7" t="s">
        <v>58</v>
      </c>
      <c r="E3" s="7" t="s">
        <v>90</v>
      </c>
      <c r="F3" s="7" t="s">
        <v>1</v>
      </c>
      <c r="G3" s="7" t="s">
        <v>1</v>
      </c>
      <c r="H3" s="7" t="s">
        <v>91</v>
      </c>
    </row>
    <row r="4" ht="18" customHeight="1" spans="1:8">
      <c r="A4" s="7" t="s">
        <v>1</v>
      </c>
      <c r="B4" s="7" t="s">
        <v>61</v>
      </c>
      <c r="C4" s="7" t="s">
        <v>62</v>
      </c>
      <c r="D4" s="7" t="s">
        <v>1</v>
      </c>
      <c r="E4" s="7" t="s">
        <v>63</v>
      </c>
      <c r="F4" s="7" t="s">
        <v>106</v>
      </c>
      <c r="G4" s="7" t="s">
        <v>107</v>
      </c>
      <c r="H4" s="7" t="s">
        <v>1</v>
      </c>
    </row>
    <row r="5" ht="18" customHeight="1" spans="1:8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ht="16.5" customHeight="1" spans="1:8">
      <c r="A6" s="8">
        <v>1</v>
      </c>
      <c r="B6" s="9"/>
      <c r="C6" s="9" t="s">
        <v>58</v>
      </c>
      <c r="D6" s="12">
        <f t="shared" ref="D6:G6" si="0">D7+D11</f>
        <v>4265043</v>
      </c>
      <c r="E6" s="12">
        <f t="shared" si="0"/>
        <v>3980300</v>
      </c>
      <c r="F6" s="12">
        <f t="shared" si="0"/>
        <v>3606100</v>
      </c>
      <c r="G6" s="12">
        <f t="shared" si="0"/>
        <v>374200</v>
      </c>
      <c r="H6" s="12">
        <v>284743</v>
      </c>
    </row>
    <row r="7" ht="16.5" customHeight="1" spans="1:8">
      <c r="A7" s="8">
        <v>2</v>
      </c>
      <c r="B7" s="9" t="s">
        <v>71</v>
      </c>
      <c r="C7" s="9" t="s">
        <v>72</v>
      </c>
      <c r="D7" s="12">
        <f t="shared" ref="D7:D15" si="1">E7+H7</f>
        <v>3288225</v>
      </c>
      <c r="E7" s="10">
        <f>F7+G7</f>
        <v>3157800</v>
      </c>
      <c r="F7" s="10">
        <v>2885400</v>
      </c>
      <c r="G7" s="12">
        <v>272400</v>
      </c>
      <c r="H7" s="10">
        <v>130425</v>
      </c>
    </row>
    <row r="8" ht="16.5" customHeight="1" spans="1:8">
      <c r="A8" s="8">
        <v>3</v>
      </c>
      <c r="B8" s="9" t="s">
        <v>73</v>
      </c>
      <c r="C8" s="9" t="s">
        <v>74</v>
      </c>
      <c r="D8" s="12">
        <f t="shared" si="1"/>
        <v>3288225</v>
      </c>
      <c r="E8" s="10">
        <f t="shared" ref="E8:E15" si="2">F8+G8</f>
        <v>3157800</v>
      </c>
      <c r="F8" s="10">
        <v>2885400</v>
      </c>
      <c r="G8" s="12">
        <v>272400</v>
      </c>
      <c r="H8" s="10">
        <v>130425</v>
      </c>
    </row>
    <row r="9" ht="16.5" customHeight="1" spans="1:8">
      <c r="A9" s="8">
        <v>4</v>
      </c>
      <c r="B9" s="9" t="s">
        <v>75</v>
      </c>
      <c r="C9" s="9" t="s">
        <v>76</v>
      </c>
      <c r="D9" s="12">
        <f t="shared" si="1"/>
        <v>3157800</v>
      </c>
      <c r="E9" s="10">
        <f t="shared" si="2"/>
        <v>3157800</v>
      </c>
      <c r="F9" s="10">
        <v>2885400</v>
      </c>
      <c r="G9" s="12">
        <v>272400</v>
      </c>
      <c r="H9" s="10"/>
    </row>
    <row r="10" ht="16.5" customHeight="1" spans="1:8">
      <c r="A10" s="8">
        <v>5</v>
      </c>
      <c r="B10" s="9" t="s">
        <v>77</v>
      </c>
      <c r="C10" s="9" t="s">
        <v>78</v>
      </c>
      <c r="D10" s="12">
        <f t="shared" si="1"/>
        <v>130425</v>
      </c>
      <c r="E10" s="10">
        <f t="shared" si="2"/>
        <v>0</v>
      </c>
      <c r="F10" s="10"/>
      <c r="G10" s="10"/>
      <c r="H10" s="10">
        <v>130425</v>
      </c>
    </row>
    <row r="11" ht="16.5" customHeight="1" spans="1:8">
      <c r="A11" s="8">
        <v>6</v>
      </c>
      <c r="B11" s="9" t="s">
        <v>79</v>
      </c>
      <c r="C11" s="9" t="s">
        <v>80</v>
      </c>
      <c r="D11" s="12">
        <f t="shared" si="1"/>
        <v>976818</v>
      </c>
      <c r="E11" s="10">
        <f t="shared" si="2"/>
        <v>822500</v>
      </c>
      <c r="F11" s="12">
        <v>720700</v>
      </c>
      <c r="G11" s="12">
        <v>101800</v>
      </c>
      <c r="H11" s="12">
        <v>154318</v>
      </c>
    </row>
    <row r="12" ht="16.5" customHeight="1" spans="1:8">
      <c r="A12" s="8">
        <v>7</v>
      </c>
      <c r="B12" s="9" t="s">
        <v>81</v>
      </c>
      <c r="C12" s="9" t="s">
        <v>82</v>
      </c>
      <c r="D12" s="12">
        <f t="shared" si="1"/>
        <v>822500</v>
      </c>
      <c r="E12" s="10">
        <f t="shared" si="2"/>
        <v>822500</v>
      </c>
      <c r="F12" s="12">
        <v>720700</v>
      </c>
      <c r="G12" s="12">
        <v>101800</v>
      </c>
      <c r="H12" s="10"/>
    </row>
    <row r="13" ht="16.5" customHeight="1" spans="1:8">
      <c r="A13" s="8">
        <v>8</v>
      </c>
      <c r="B13" s="9" t="s">
        <v>83</v>
      </c>
      <c r="C13" s="9" t="s">
        <v>84</v>
      </c>
      <c r="D13" s="12">
        <f t="shared" si="1"/>
        <v>822500</v>
      </c>
      <c r="E13" s="10">
        <f t="shared" si="2"/>
        <v>822500</v>
      </c>
      <c r="F13" s="12">
        <v>720700</v>
      </c>
      <c r="G13" s="12">
        <v>101800</v>
      </c>
      <c r="H13" s="12"/>
    </row>
    <row r="14" ht="16.5" customHeight="1" spans="1:8">
      <c r="A14" s="8">
        <v>9</v>
      </c>
      <c r="B14" s="9" t="s">
        <v>85</v>
      </c>
      <c r="C14" s="9" t="s">
        <v>86</v>
      </c>
      <c r="D14" s="12">
        <f t="shared" si="1"/>
        <v>154318</v>
      </c>
      <c r="E14" s="10">
        <f t="shared" si="2"/>
        <v>0</v>
      </c>
      <c r="F14" s="10"/>
      <c r="G14" s="10"/>
      <c r="H14" s="12">
        <v>154318</v>
      </c>
    </row>
    <row r="15" ht="16.5" customHeight="1" spans="1:8">
      <c r="A15" s="8">
        <v>10</v>
      </c>
      <c r="B15" s="9" t="s">
        <v>87</v>
      </c>
      <c r="C15" s="9" t="s">
        <v>86</v>
      </c>
      <c r="D15" s="12">
        <f t="shared" si="1"/>
        <v>154318</v>
      </c>
      <c r="E15" s="10">
        <f t="shared" si="2"/>
        <v>0</v>
      </c>
      <c r="F15" s="10"/>
      <c r="G15" s="10"/>
      <c r="H15" s="12">
        <v>154318</v>
      </c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horizontalCentered="1" gridLines="1"/>
  <pageMargins left="0.700694444444445" right="0.700694444444445" top="0.751388888888889" bottom="0.751388888888889" header="0.298611111111111" footer="0.298611111111111"/>
  <pageSetup paperSize="8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pane ySplit="5" topLeftCell="A6" activePane="bottomLeft" state="frozen"/>
      <selection/>
      <selection pane="bottomLeft" activeCell="C17" sqref="C17"/>
    </sheetView>
  </sheetViews>
  <sheetFormatPr defaultColWidth="8.85833333333333" defaultRowHeight="15" outlineLevelCol="5"/>
  <cols>
    <col min="1" max="1" width="7.14166666666667" style="1" customWidth="1"/>
    <col min="2" max="3" width="28.5666666666667" style="2" customWidth="1"/>
    <col min="4" max="6" width="28.5666666666667" style="3" customWidth="1"/>
  </cols>
  <sheetData>
    <row r="1" ht="18" customHeight="1" spans="1:6">
      <c r="A1" s="4" t="s">
        <v>108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109</v>
      </c>
      <c r="C3" s="7" t="s">
        <v>1</v>
      </c>
      <c r="D3" s="7" t="s">
        <v>110</v>
      </c>
      <c r="E3" s="7" t="s">
        <v>1</v>
      </c>
      <c r="F3" s="7" t="s">
        <v>1</v>
      </c>
    </row>
    <row r="4" ht="18" customHeight="1" spans="1:6">
      <c r="A4" s="7" t="s">
        <v>10</v>
      </c>
      <c r="B4" s="7" t="s">
        <v>61</v>
      </c>
      <c r="C4" s="7" t="s">
        <v>62</v>
      </c>
      <c r="D4" s="7" t="s">
        <v>58</v>
      </c>
      <c r="E4" s="7" t="s">
        <v>106</v>
      </c>
      <c r="F4" s="7" t="s">
        <v>107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ht="16.5" customHeight="1" spans="1:6">
      <c r="A6" s="8">
        <v>1</v>
      </c>
      <c r="B6" s="9"/>
      <c r="C6" s="9" t="s">
        <v>58</v>
      </c>
      <c r="D6" s="12">
        <f>E6+F6</f>
        <v>3980300</v>
      </c>
      <c r="E6" s="12">
        <f>E7+E27</f>
        <v>3606100</v>
      </c>
      <c r="F6" s="12">
        <f>F18</f>
        <v>374200</v>
      </c>
    </row>
    <row r="7" ht="16.5" customHeight="1" spans="1:6">
      <c r="A7" s="8">
        <v>2</v>
      </c>
      <c r="B7" s="9" t="s">
        <v>111</v>
      </c>
      <c r="C7" s="9" t="s">
        <v>112</v>
      </c>
      <c r="D7" s="12">
        <f>E7+F7</f>
        <v>2727100</v>
      </c>
      <c r="E7" s="12">
        <f>E8+E9+E10+E11+E12+E13+E14+E15+E16+E17</f>
        <v>2727100</v>
      </c>
      <c r="F7" s="12"/>
    </row>
    <row r="8" ht="16.5" customHeight="1" spans="1:6">
      <c r="A8" s="8">
        <v>3</v>
      </c>
      <c r="B8" s="9" t="s">
        <v>113</v>
      </c>
      <c r="C8" s="9" t="s">
        <v>114</v>
      </c>
      <c r="D8" s="12">
        <f>E8+F8</f>
        <v>407000</v>
      </c>
      <c r="E8" s="12">
        <v>407000</v>
      </c>
      <c r="F8" s="12"/>
    </row>
    <row r="9" ht="16.5" customHeight="1" spans="1:6">
      <c r="A9" s="8">
        <v>4</v>
      </c>
      <c r="B9" s="9" t="s">
        <v>115</v>
      </c>
      <c r="C9" s="9" t="s">
        <v>116</v>
      </c>
      <c r="D9" s="12">
        <f>E9+F9</f>
        <v>356700</v>
      </c>
      <c r="E9" s="12">
        <v>356700</v>
      </c>
      <c r="F9" s="12"/>
    </row>
    <row r="10" ht="16.5" customHeight="1" spans="1:6">
      <c r="A10" s="8">
        <v>5</v>
      </c>
      <c r="B10" s="9" t="s">
        <v>117</v>
      </c>
      <c r="C10" s="9" t="s">
        <v>118</v>
      </c>
      <c r="D10" s="12">
        <f>E10+F10</f>
        <v>34000</v>
      </c>
      <c r="E10" s="12">
        <v>34000</v>
      </c>
      <c r="F10" s="12"/>
    </row>
    <row r="11" ht="16.5" customHeight="1" spans="1:6">
      <c r="A11" s="8">
        <v>6</v>
      </c>
      <c r="B11" s="9" t="s">
        <v>119</v>
      </c>
      <c r="C11" s="9" t="s">
        <v>120</v>
      </c>
      <c r="D11" s="12"/>
      <c r="E11" s="12"/>
      <c r="F11" s="12"/>
    </row>
    <row r="12" ht="16.5" customHeight="1" spans="1:6">
      <c r="A12" s="8">
        <v>7</v>
      </c>
      <c r="B12" s="9" t="s">
        <v>121</v>
      </c>
      <c r="C12" s="9" t="s">
        <v>122</v>
      </c>
      <c r="D12" s="12">
        <f t="shared" ref="D11:D33" si="0">E12+F12</f>
        <v>114900</v>
      </c>
      <c r="E12" s="12">
        <v>114900</v>
      </c>
      <c r="F12" s="12"/>
    </row>
    <row r="13" ht="16.5" customHeight="1" spans="1:6">
      <c r="A13" s="8">
        <v>8</v>
      </c>
      <c r="B13" s="9" t="s">
        <v>123</v>
      </c>
      <c r="C13" s="9" t="s">
        <v>124</v>
      </c>
      <c r="D13" s="12"/>
      <c r="E13" s="12"/>
      <c r="F13" s="12"/>
    </row>
    <row r="14" ht="16.5" customHeight="1" spans="1:6">
      <c r="A14" s="8">
        <v>9</v>
      </c>
      <c r="B14" s="9" t="s">
        <v>125</v>
      </c>
      <c r="C14" s="9" t="s">
        <v>126</v>
      </c>
      <c r="D14" s="12">
        <f t="shared" si="0"/>
        <v>249800</v>
      </c>
      <c r="E14" s="12">
        <v>249800</v>
      </c>
      <c r="F14" s="12"/>
    </row>
    <row r="15" ht="16.5" customHeight="1" spans="1:6">
      <c r="A15" s="8">
        <v>10</v>
      </c>
      <c r="B15" s="9" t="s">
        <v>127</v>
      </c>
      <c r="C15" s="9" t="s">
        <v>128</v>
      </c>
      <c r="D15" s="12">
        <f t="shared" si="0"/>
        <v>7800</v>
      </c>
      <c r="E15" s="12">
        <v>7800</v>
      </c>
      <c r="F15" s="12"/>
    </row>
    <row r="16" ht="16.5" customHeight="1" spans="1:6">
      <c r="A16" s="8">
        <v>11</v>
      </c>
      <c r="B16" s="9" t="s">
        <v>129</v>
      </c>
      <c r="C16" s="9" t="s">
        <v>130</v>
      </c>
      <c r="D16" s="12">
        <f t="shared" si="0"/>
        <v>86200</v>
      </c>
      <c r="E16" s="12">
        <v>86200</v>
      </c>
      <c r="F16" s="12"/>
    </row>
    <row r="17" ht="16.5" customHeight="1" spans="1:6">
      <c r="A17" s="8">
        <v>12</v>
      </c>
      <c r="B17" s="9" t="s">
        <v>131</v>
      </c>
      <c r="C17" s="9" t="s">
        <v>132</v>
      </c>
      <c r="D17" s="12">
        <f t="shared" si="0"/>
        <v>1470700</v>
      </c>
      <c r="E17" s="12">
        <v>1470700</v>
      </c>
      <c r="F17" s="12"/>
    </row>
    <row r="18" ht="16.5" customHeight="1" spans="1:6">
      <c r="A18" s="8">
        <v>13</v>
      </c>
      <c r="B18" s="9" t="s">
        <v>133</v>
      </c>
      <c r="C18" s="9" t="s">
        <v>134</v>
      </c>
      <c r="D18" s="12">
        <f t="shared" si="0"/>
        <v>374200</v>
      </c>
      <c r="E18" s="12"/>
      <c r="F18" s="12">
        <v>374200</v>
      </c>
    </row>
    <row r="19" ht="16.5" customHeight="1" spans="1:6">
      <c r="A19" s="8">
        <v>14</v>
      </c>
      <c r="B19" s="9" t="s">
        <v>135</v>
      </c>
      <c r="C19" s="9" t="s">
        <v>136</v>
      </c>
      <c r="D19" s="12">
        <f t="shared" si="0"/>
        <v>20000</v>
      </c>
      <c r="E19" s="12"/>
      <c r="F19" s="12">
        <v>20000</v>
      </c>
    </row>
    <row r="20" ht="16.5" customHeight="1" spans="1:6">
      <c r="A20" s="8">
        <v>15</v>
      </c>
      <c r="B20" s="9" t="s">
        <v>137</v>
      </c>
      <c r="C20" s="9" t="s">
        <v>138</v>
      </c>
      <c r="D20" s="12">
        <f t="shared" si="0"/>
        <v>54800</v>
      </c>
      <c r="E20" s="12"/>
      <c r="F20" s="12">
        <v>54800</v>
      </c>
    </row>
    <row r="21" ht="16.5" customHeight="1" spans="1:6">
      <c r="A21" s="8">
        <v>16</v>
      </c>
      <c r="B21" s="9" t="s">
        <v>139</v>
      </c>
      <c r="C21" s="9" t="s">
        <v>140</v>
      </c>
      <c r="D21" s="12">
        <f t="shared" si="0"/>
        <v>7000</v>
      </c>
      <c r="E21" s="12"/>
      <c r="F21" s="12">
        <v>7000</v>
      </c>
    </row>
    <row r="22" ht="16.5" customHeight="1" spans="1:6">
      <c r="A22" s="8">
        <v>17</v>
      </c>
      <c r="B22" s="9" t="s">
        <v>141</v>
      </c>
      <c r="C22" s="9" t="s">
        <v>142</v>
      </c>
      <c r="D22" s="12">
        <f t="shared" si="0"/>
        <v>14400</v>
      </c>
      <c r="E22" s="12"/>
      <c r="F22" s="12">
        <v>14400</v>
      </c>
    </row>
    <row r="23" ht="16.5" customHeight="1" spans="1:6">
      <c r="A23" s="8">
        <v>18</v>
      </c>
      <c r="B23" s="9" t="s">
        <v>143</v>
      </c>
      <c r="C23" s="9" t="s">
        <v>144</v>
      </c>
      <c r="D23" s="12">
        <f t="shared" si="0"/>
        <v>10200</v>
      </c>
      <c r="E23" s="12"/>
      <c r="F23" s="12">
        <v>10200</v>
      </c>
    </row>
    <row r="24" ht="16.5" customHeight="1" spans="1:6">
      <c r="A24" s="8">
        <v>19</v>
      </c>
      <c r="B24" s="9" t="s">
        <v>145</v>
      </c>
      <c r="C24" s="9" t="s">
        <v>146</v>
      </c>
      <c r="D24" s="12">
        <f t="shared" si="0"/>
        <v>108000</v>
      </c>
      <c r="E24" s="12"/>
      <c r="F24" s="12">
        <v>108000</v>
      </c>
    </row>
    <row r="25" ht="16.5" customHeight="1" spans="1:6">
      <c r="A25" s="8">
        <v>20</v>
      </c>
      <c r="B25" s="9" t="s">
        <v>147</v>
      </c>
      <c r="C25" s="9" t="s">
        <v>148</v>
      </c>
      <c r="D25" s="12">
        <f t="shared" si="0"/>
        <v>57000</v>
      </c>
      <c r="E25" s="12"/>
      <c r="F25" s="12">
        <v>57000</v>
      </c>
    </row>
    <row r="26" ht="16.5" customHeight="1" spans="1:6">
      <c r="A26" s="8">
        <v>21</v>
      </c>
      <c r="B26" s="9" t="s">
        <v>149</v>
      </c>
      <c r="C26" s="9" t="s">
        <v>150</v>
      </c>
      <c r="D26" s="12">
        <f t="shared" si="0"/>
        <v>102800</v>
      </c>
      <c r="E26" s="12"/>
      <c r="F26" s="12">
        <v>102800</v>
      </c>
    </row>
    <row r="27" ht="16.5" customHeight="1" spans="1:6">
      <c r="A27" s="8">
        <v>22</v>
      </c>
      <c r="B27" s="9" t="s">
        <v>151</v>
      </c>
      <c r="C27" s="9" t="s">
        <v>152</v>
      </c>
      <c r="D27" s="12">
        <f t="shared" si="0"/>
        <v>879000</v>
      </c>
      <c r="E27" s="12">
        <f>E28+E29+E30+E31</f>
        <v>879000</v>
      </c>
      <c r="F27" s="12"/>
    </row>
    <row r="28" ht="16.5" customHeight="1" spans="1:6">
      <c r="A28" s="8">
        <v>23</v>
      </c>
      <c r="B28" s="9" t="s">
        <v>153</v>
      </c>
      <c r="C28" s="9" t="s">
        <v>154</v>
      </c>
      <c r="D28" s="12">
        <f t="shared" si="0"/>
        <v>250000</v>
      </c>
      <c r="E28" s="12">
        <v>250000</v>
      </c>
      <c r="F28" s="12"/>
    </row>
    <row r="29" ht="16.5" customHeight="1" spans="1:6">
      <c r="A29" s="8">
        <v>24</v>
      </c>
      <c r="B29" s="9" t="s">
        <v>155</v>
      </c>
      <c r="C29" s="9" t="s">
        <v>156</v>
      </c>
      <c r="D29" s="12">
        <f t="shared" si="0"/>
        <v>470700</v>
      </c>
      <c r="E29" s="12">
        <v>470700</v>
      </c>
      <c r="F29" s="12"/>
    </row>
    <row r="30" ht="16.5" customHeight="1" spans="1:6">
      <c r="A30" s="8">
        <v>25</v>
      </c>
      <c r="B30" s="9" t="s">
        <v>157</v>
      </c>
      <c r="C30" s="9" t="s">
        <v>158</v>
      </c>
      <c r="D30" s="12">
        <f t="shared" si="0"/>
        <v>158300</v>
      </c>
      <c r="E30" s="12">
        <v>158300</v>
      </c>
      <c r="F30" s="12"/>
    </row>
    <row r="31" ht="16.5" customHeight="1" spans="1:6">
      <c r="A31" s="8">
        <v>26</v>
      </c>
      <c r="B31" s="9" t="s">
        <v>159</v>
      </c>
      <c r="C31" s="9" t="s">
        <v>160</v>
      </c>
      <c r="D31" s="12"/>
      <c r="E31" s="12"/>
      <c r="F31" s="12"/>
    </row>
    <row r="32" ht="16.5" customHeight="1" spans="1:6">
      <c r="A32" s="8">
        <v>27</v>
      </c>
      <c r="B32" s="9" t="s">
        <v>161</v>
      </c>
      <c r="C32" s="9" t="s">
        <v>162</v>
      </c>
      <c r="D32" s="13"/>
      <c r="E32" s="13"/>
      <c r="F32" s="13"/>
    </row>
    <row r="33" ht="16.5" customHeight="1" spans="1:6">
      <c r="A33" s="8">
        <v>28</v>
      </c>
      <c r="B33" s="9" t="s">
        <v>163</v>
      </c>
      <c r="C33" s="9" t="s">
        <v>164</v>
      </c>
      <c r="D33" s="13"/>
      <c r="E33" s="13"/>
      <c r="F33" s="13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pane ySplit="5" topLeftCell="A6" activePane="bottomLeft" state="frozen"/>
      <selection/>
      <selection pane="bottomLeft" activeCell="F22" sqref="F22"/>
    </sheetView>
  </sheetViews>
  <sheetFormatPr defaultColWidth="8.85833333333333" defaultRowHeight="15" outlineLevelCol="5"/>
  <cols>
    <col min="1" max="1" width="7.14166666666667" style="1" customWidth="1"/>
    <col min="2" max="3" width="28.5666666666667" style="2" customWidth="1"/>
    <col min="4" max="6" width="28.5666666666667" style="3" customWidth="1"/>
  </cols>
  <sheetData>
    <row r="1" ht="18" customHeight="1" spans="1:6">
      <c r="A1" s="4" t="s">
        <v>165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89</v>
      </c>
      <c r="C3" s="7" t="s">
        <v>1</v>
      </c>
      <c r="D3" s="7" t="s">
        <v>58</v>
      </c>
      <c r="E3" s="7" t="s">
        <v>90</v>
      </c>
      <c r="F3" s="7" t="s">
        <v>91</v>
      </c>
    </row>
    <row r="4" ht="18" customHeight="1" spans="1:6">
      <c r="A4" s="7" t="s">
        <v>10</v>
      </c>
      <c r="B4" s="7" t="s">
        <v>61</v>
      </c>
      <c r="C4" s="7" t="s">
        <v>62</v>
      </c>
      <c r="D4" s="7" t="s">
        <v>1</v>
      </c>
      <c r="E4" s="7" t="s">
        <v>1</v>
      </c>
      <c r="F4" s="7" t="s">
        <v>1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9"/>
      <c r="C6" s="9"/>
      <c r="D6" s="10"/>
      <c r="E6" s="10"/>
      <c r="F6" s="10"/>
    </row>
    <row r="7" spans="1:6">
      <c r="A7" s="8"/>
      <c r="B7" s="9"/>
      <c r="C7" s="9"/>
      <c r="D7" s="10"/>
      <c r="E7" s="10"/>
      <c r="F7" s="10"/>
    </row>
    <row r="8" spans="1:6">
      <c r="A8" s="8"/>
      <c r="B8" s="9"/>
      <c r="C8" s="9"/>
      <c r="D8" s="10"/>
      <c r="E8" s="10"/>
      <c r="F8" s="10"/>
    </row>
    <row r="9" spans="1:6">
      <c r="A9" s="8"/>
      <c r="B9" s="9"/>
      <c r="C9" s="9"/>
      <c r="D9" s="10"/>
      <c r="E9" s="10"/>
      <c r="F9" s="10"/>
    </row>
    <row r="10" ht="26" customHeight="1" spans="1:4">
      <c r="A10" s="11" t="s">
        <v>166</v>
      </c>
      <c r="B10" s="11"/>
      <c r="C10" s="11"/>
      <c r="D10" s="11"/>
    </row>
  </sheetData>
  <mergeCells count="8">
    <mergeCell ref="A1:F1"/>
    <mergeCell ref="A2:D2"/>
    <mergeCell ref="B3:C3"/>
    <mergeCell ref="A10:D10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8.85833333333333" defaultRowHeight="15" outlineLevelCol="5"/>
  <cols>
    <col min="1" max="1" width="7.14166666666667" style="1" customWidth="1"/>
    <col min="2" max="2" width="21.4333333333333" style="2" customWidth="1"/>
    <col min="3" max="3" width="28.5666666666667" style="2" customWidth="1"/>
    <col min="4" max="6" width="28.5666666666667" style="3" customWidth="1"/>
  </cols>
  <sheetData>
    <row r="1" ht="18" customHeight="1" spans="1:6">
      <c r="A1" s="4" t="s">
        <v>167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89</v>
      </c>
      <c r="C3" s="7" t="s">
        <v>1</v>
      </c>
      <c r="D3" s="7" t="s">
        <v>58</v>
      </c>
      <c r="E3" s="7" t="s">
        <v>90</v>
      </c>
      <c r="F3" s="7" t="s">
        <v>91</v>
      </c>
    </row>
    <row r="4" ht="18" customHeight="1" spans="1:6">
      <c r="A4" s="7" t="s">
        <v>1</v>
      </c>
      <c r="B4" s="7" t="s">
        <v>61</v>
      </c>
      <c r="C4" s="7" t="s">
        <v>62</v>
      </c>
      <c r="D4" s="7" t="s">
        <v>1</v>
      </c>
      <c r="E4" s="7" t="s">
        <v>1</v>
      </c>
      <c r="F4" s="7" t="s">
        <v>1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spans="1:6">
      <c r="A6" s="8"/>
      <c r="B6" s="9"/>
      <c r="C6" s="9"/>
      <c r="D6" s="10"/>
      <c r="E6" s="10"/>
      <c r="F6" s="10"/>
    </row>
    <row r="7" spans="1:6">
      <c r="A7" s="8"/>
      <c r="B7" s="9"/>
      <c r="C7" s="9"/>
      <c r="D7" s="10"/>
      <c r="E7" s="10"/>
      <c r="F7" s="10"/>
    </row>
    <row r="8" spans="1:6">
      <c r="A8" s="8"/>
      <c r="B8" s="9"/>
      <c r="C8" s="9"/>
      <c r="D8" s="10"/>
      <c r="E8" s="10"/>
      <c r="F8" s="10"/>
    </row>
    <row r="9" spans="1:6">
      <c r="A9" s="8"/>
      <c r="B9" s="9"/>
      <c r="C9" s="9"/>
      <c r="D9" s="10"/>
      <c r="E9" s="10"/>
      <c r="F9" s="10"/>
    </row>
    <row r="10" ht="29" customHeight="1" spans="1:4">
      <c r="A10" s="11" t="s">
        <v>168</v>
      </c>
      <c r="B10" s="11"/>
      <c r="C10" s="11"/>
      <c r="D10" s="11"/>
    </row>
  </sheetData>
  <mergeCells count="8">
    <mergeCell ref="A1:F1"/>
    <mergeCell ref="A2:D2"/>
    <mergeCell ref="B3:C3"/>
    <mergeCell ref="A10:D10"/>
    <mergeCell ref="A3:A4"/>
    <mergeCell ref="D3:D4"/>
    <mergeCell ref="E3:E4"/>
    <mergeCell ref="F3:F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pane ySplit="5" topLeftCell="A6" activePane="bottomLeft" state="frozen"/>
      <selection/>
      <selection pane="bottomLeft" activeCell="F26" sqref="F26"/>
    </sheetView>
  </sheetViews>
  <sheetFormatPr defaultColWidth="8.85833333333333" defaultRowHeight="15" outlineLevelCol="5"/>
  <cols>
    <col min="1" max="1" width="7.14166666666667" style="1" customWidth="1"/>
    <col min="2" max="2" width="35.7166666666667" style="2" customWidth="1"/>
    <col min="3" max="6" width="28.5666666666667" style="3" customWidth="1"/>
  </cols>
  <sheetData>
    <row r="1" ht="18" customHeight="1" spans="1:6">
      <c r="A1" s="4" t="s">
        <v>169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</row>
    <row r="2" ht="18" customHeight="1" spans="1:6">
      <c r="A2" s="5" t="s">
        <v>2</v>
      </c>
      <c r="B2" s="4" t="s">
        <v>1</v>
      </c>
      <c r="C2" s="4" t="s">
        <v>1</v>
      </c>
      <c r="D2" s="4" t="s">
        <v>1</v>
      </c>
      <c r="E2" s="6" t="s">
        <v>3</v>
      </c>
      <c r="F2" s="6" t="s">
        <v>4</v>
      </c>
    </row>
    <row r="3" ht="18" customHeight="1" spans="1:6">
      <c r="A3" s="7" t="s">
        <v>5</v>
      </c>
      <c r="B3" s="7" t="s">
        <v>8</v>
      </c>
      <c r="C3" s="7" t="s">
        <v>170</v>
      </c>
      <c r="D3" s="7" t="s">
        <v>1</v>
      </c>
      <c r="E3" s="7" t="s">
        <v>1</v>
      </c>
      <c r="F3" s="7" t="s">
        <v>1</v>
      </c>
    </row>
    <row r="4" ht="18" customHeight="1" spans="1:6">
      <c r="A4" s="7" t="s">
        <v>1</v>
      </c>
      <c r="B4" s="7" t="s">
        <v>1</v>
      </c>
      <c r="C4" s="7" t="s">
        <v>58</v>
      </c>
      <c r="D4" s="7" t="s">
        <v>97</v>
      </c>
      <c r="E4" s="7" t="s">
        <v>171</v>
      </c>
      <c r="F4" s="7" t="s">
        <v>99</v>
      </c>
    </row>
    <row r="5" ht="18" customHeight="1" spans="1:6">
      <c r="A5" s="7" t="s">
        <v>10</v>
      </c>
      <c r="B5" s="7">
        <v>1</v>
      </c>
      <c r="C5" s="7">
        <v>2</v>
      </c>
      <c r="D5" s="7">
        <v>3</v>
      </c>
      <c r="E5" s="7">
        <v>4</v>
      </c>
      <c r="F5" s="7">
        <v>5</v>
      </c>
    </row>
    <row r="6" ht="16.5" customHeight="1" spans="1:6">
      <c r="A6" s="8">
        <v>1</v>
      </c>
      <c r="B6" s="9" t="s">
        <v>58</v>
      </c>
      <c r="C6" s="10">
        <v>127000</v>
      </c>
      <c r="D6" s="10">
        <v>127000</v>
      </c>
      <c r="E6" s="10"/>
      <c r="F6" s="10"/>
    </row>
    <row r="7" ht="16.5" customHeight="1" spans="1:6">
      <c r="A7" s="8">
        <v>2</v>
      </c>
      <c r="B7" s="9" t="s">
        <v>172</v>
      </c>
      <c r="C7" s="10">
        <v>127000</v>
      </c>
      <c r="D7" s="10">
        <v>127000</v>
      </c>
      <c r="E7" s="10"/>
      <c r="F7" s="10"/>
    </row>
    <row r="8" ht="16.5" customHeight="1" spans="1:6">
      <c r="A8" s="8">
        <v>3</v>
      </c>
      <c r="B8" s="9" t="s">
        <v>173</v>
      </c>
      <c r="C8" s="10"/>
      <c r="D8" s="10"/>
      <c r="E8" s="10"/>
      <c r="F8" s="10"/>
    </row>
    <row r="9" ht="16.5" customHeight="1" spans="1:6">
      <c r="A9" s="8">
        <v>4</v>
      </c>
      <c r="B9" s="9" t="s">
        <v>174</v>
      </c>
      <c r="C9" s="10"/>
      <c r="D9" s="10"/>
      <c r="E9" s="10"/>
      <c r="F9" s="10"/>
    </row>
    <row r="10" ht="16.5" customHeight="1" spans="1:6">
      <c r="A10" s="8">
        <v>5</v>
      </c>
      <c r="B10" s="9" t="s">
        <v>175</v>
      </c>
      <c r="C10" s="10"/>
      <c r="D10" s="10"/>
      <c r="E10" s="10"/>
      <c r="F10" s="10"/>
    </row>
    <row r="11" ht="16.5" customHeight="1" spans="1:6">
      <c r="A11" s="8">
        <v>6</v>
      </c>
      <c r="B11" s="9" t="s">
        <v>176</v>
      </c>
      <c r="C11" s="10">
        <v>120000</v>
      </c>
      <c r="D11" s="10">
        <v>120000</v>
      </c>
      <c r="E11" s="10"/>
      <c r="F11" s="10"/>
    </row>
    <row r="12" ht="16.5" customHeight="1" spans="1:6">
      <c r="A12" s="8">
        <v>7</v>
      </c>
      <c r="B12" s="9" t="s">
        <v>177</v>
      </c>
      <c r="C12" s="10"/>
      <c r="D12" s="10"/>
      <c r="E12" s="10"/>
      <c r="F12" s="10"/>
    </row>
    <row r="13" ht="16.5" customHeight="1" spans="1:6">
      <c r="A13" s="8">
        <v>8</v>
      </c>
      <c r="B13" s="9" t="s">
        <v>178</v>
      </c>
      <c r="C13" s="10">
        <v>120000</v>
      </c>
      <c r="D13" s="10">
        <v>120000</v>
      </c>
      <c r="E13" s="10"/>
      <c r="F13" s="10"/>
    </row>
    <row r="14" ht="16.5" customHeight="1" spans="1:6">
      <c r="A14" s="8">
        <v>9</v>
      </c>
      <c r="B14" s="9" t="s">
        <v>179</v>
      </c>
      <c r="C14" s="10">
        <v>7000</v>
      </c>
      <c r="D14" s="10">
        <v>7000</v>
      </c>
      <c r="E14" s="10"/>
      <c r="F14" s="10"/>
    </row>
  </sheetData>
  <mergeCells count="5">
    <mergeCell ref="A1:F1"/>
    <mergeCell ref="A2:D2"/>
    <mergeCell ref="C3:F3"/>
    <mergeCell ref="A3:A4"/>
    <mergeCell ref="B3:B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一般公共预算财政拨款支出表</vt:lpstr>
      <vt:lpstr>一般公共预算财政拨款基本支出表</vt:lpstr>
      <vt:lpstr>政府性基金预算财政拨款支出表</vt:lpstr>
      <vt:lpstr>国有资本经营预算财政拨款支出表</vt:lpstr>
      <vt:lpstr>单位预算财政拨款“三公”经费支出表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2022-03-04T00:47:00Z</dcterms:created>
  <dcterms:modified xsi:type="dcterms:W3CDTF">2022-08-29T08:01:33Z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AF98841C39E34A4E83D01BC338A20DD1</vt:lpwstr>
  </property>
  <property fmtid="{D5CDD505-2E9C-101B-9397-08002B2CF9AE}" pid="3" name="KSOProductBuildVer">
    <vt:lpwstr>2052-11.8.2.10912</vt:lpwstr>
  </property>
</Properties>
</file>