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5" r:id="rId5"/>
    <sheet name="单位预算一般公共预算财政拨款基本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<sst xmlns="http://schemas.openxmlformats.org/spreadsheetml/2006/main" count="566" uniqueCount="247">
  <si>
    <t>单位预算收支总表</t>
  </si>
  <si>
    <t>预算单位编码及名称：[914003]保定市徐水区大因镇人民政府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</si>
  <si>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</si>
  <si>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</si>
  <si>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</si>
  <si>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</si>
  <si>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</si>
  <si>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</si>
  <si>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</si>
  <si>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</si>
  <si>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</si>
  <si>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</si>
  <si>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</si>
  <si>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</si>
  <si>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</si>
  <si>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</si>
  <si>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</si>
  <si>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</si>
  <si>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</si>
  <si>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</si>
  <si>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</si>
  <si>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</si>
  <si>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</si>
  <si>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</si>
  <si>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</si>
  <si>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</si>
  <si>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</si>
  <si>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</si>
  <si>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</si>
  <si>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</si>
  <si>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</si>
  <si>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</si>
  <si>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</si>
  <si>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</si>
  <si>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</si>
  <si>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</si>
  <si>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</si>
  <si>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</si>
  <si>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</si>
  <si>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</si>
  <si>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</si>
  <si>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</si>
  <si>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</si>
  <si>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</si>
  <si>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</si>
  <si>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</si>
  <si>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</si>
  <si>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</si>
  <si>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</si>
  <si>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</si>
  <si>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</si>
  <si>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</si>
  <si>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</si>
  <si>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</si>
  <si>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</si>
  <si>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</si>
  <si>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</si>
  <si>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</si>
  <si>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</si>
  <si>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</si>
  <si>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</si>
  <si>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</si>
  <si>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</si>
  <si>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</si>
  <si>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</si>
  <si>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</si>
  <si>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</si>
  <si>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</si>
  <si>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</si>
  <si>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</si>
  <si>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0.10</t>
  </si>
  <si>
    <t>201</t>
  </si>
  <si>
    <t>一般公共服务支出</t>
  </si>
  <si>
    <t>20101</t>
  </si>
  <si>
    <t>人大事务</t>
  </si>
  <si>
    <t>2010102</t>
  </si>
  <si>
    <t>一般行政管理事务</t>
  </si>
  <si>
    <t>20103</t>
  </si>
  <si>
    <t>政府办公厅（室）及相关机构事务</t>
  </si>
  <si>
    <t>2010301</t>
  </si>
  <si>
    <t>行政运行</t>
  </si>
  <si>
    <t>2010302</t>
  </si>
  <si>
    <t>2010350</t>
  </si>
  <si>
    <t>事业运行</t>
  </si>
  <si>
    <t>20111</t>
  </si>
  <si>
    <t>纪检监察事务</t>
  </si>
  <si>
    <t>2011102</t>
  </si>
  <si>
    <t>20129</t>
  </si>
  <si>
    <t>群众团体事务</t>
  </si>
  <si>
    <t>2012902</t>
  </si>
  <si>
    <t>20131</t>
  </si>
  <si>
    <t>党委办公厅（室）及相关机构事务</t>
  </si>
  <si>
    <t>2013102</t>
  </si>
  <si>
    <t>204</t>
  </si>
  <si>
    <t>公共安全支出</t>
  </si>
  <si>
    <t>20406</t>
  </si>
  <si>
    <t>司法</t>
  </si>
  <si>
    <t>2040602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</si>
  <si>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</si>
  <si>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</si>
  <si>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</si>
  <si>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</si>
  <si>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</si>
  <si>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</si>
  <si>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</si>
  <si>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</si>
  <si>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</si>
  <si>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</si>
  <si>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</si>
  <si>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</si>
  <si>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20809</t>
  </si>
  <si>
    <t>退役安置</t>
  </si>
  <si>
    <t>2080901</t>
  </si>
  <si>
    <t>退役士兵安置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</si>
  <si>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</si>
  <si>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</si>
  <si>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</si>
  <si>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</si>
  <si>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</si>
  <si>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</si>
  <si>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</si>
  <si>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</si>
  <si>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</si>
  <si>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</si>
  <si>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</si>
  <si>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</si>
  <si>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</si>
  <si>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</si>
  <si>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</si>
  <si>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</si>
  <si>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</si>
  <si>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</si>
  <si>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213</t>
  </si>
  <si>
    <t>农林水支出</t>
  </si>
  <si>
    <t>21305</t>
  </si>
  <si>
    <t>扶贫</t>
  </si>
  <si>
    <t>2130599</t>
  </si>
  <si>
    <t>其他扶贫支出</t>
  </si>
  <si>
    <t>21307</t>
  </si>
  <si>
    <t>农村综合改革</t>
  </si>
  <si>
    <t>2130705</t>
  </si>
  <si>
    <t>对村民委员会和村党支部的补助</t>
  </si>
  <si>
    <t>214</t>
  </si>
  <si>
    <t>交通运输支出</t>
  </si>
  <si>
    <t>21401</t>
  </si>
  <si>
    <t>公路水路运输</t>
  </si>
  <si>
    <t>2140102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</si>
  <si>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</si>
  <si>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</si>
  <si>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</si>
  <si>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</si>
  <si>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</si>
  <si>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</si>
  <si>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</si>
  <si>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</si>
  <si>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</si>
  <si>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</si>
  <si>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2240106</t>
  </si>
  <si>
    <t>安全监管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</si>
  <si>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</si>
  <si>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</si>
  <si>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</si>
  <si>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</si>
  <si>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</si>
  <si>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</si>
  <si>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</si>
  <si>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</si>
  <si>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</si>
  <si>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</si>
  <si>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</si>
  <si>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</si>
  <si>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</si>
  <si>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</si>
  <si>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</si>
  <si>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</si>
  <si>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</si>
  <si>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</si>
  <si>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</si>
  <si>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</si>
  <si>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</si>
  <si>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</si>
  <si>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</si>
  <si>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</si>
  <si>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</si>
  <si>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</si>
  <si>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</si>
  <si>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</si>
  <si>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</si>
  <si>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</si>
  <si>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</si>
  <si>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</si>
  <si>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</si>
  <si>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</si>
  <si>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</si>
  <si>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</si>
  <si>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</si>
  <si>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</si>
  <si>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</si>
  <si>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</si>
  <si>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</si>
  <si>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</si>
  <si>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</si>
  <si>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</si>
  <si>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</si>
  <si>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</si>
  <si>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</si>
  <si>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</si>
  <si>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</si>
  <si>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</si>
  <si>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</si>
  <si>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</si>
  <si>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</si>
  <si>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</si>
  <si>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</si>
  <si>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</si>
  <si>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</si>
  <si>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</si>
  <si>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</si>
  <si>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</si>
  <si>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</si>
  <si>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</si>
  <si>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</si>
  <si>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</si>
  <si>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</si>
  <si>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</si>
  <si>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</si>
  <si>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</si>
  <si>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</si>
  <si>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</si>
  <si>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</si>
  <si>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</si>
  <si>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单位预算政府基金预算财政拨款支出表</t>
  </si>
  <si>
    <t>2022年，我单位无政府基金支出预算，空表列示。</t>
  </si>
  <si>
    <t>单位预算国有资本经营预算财政拨款支出表</t>
  </si>
  <si>
    <t>2022年，我单位无国有资本经营预算财政拨款支出预算，空表列示。</t>
  </si>
  <si>
    <t>单位预算财政拨款“三公”经费支出表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</si>
  <si>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</si>
  <si>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</si>
  <si>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</si>
  <si>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</si>
  <si>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</si>
  <si>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</si>
  <si>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</si>
  <si>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</si>
  <si>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</si>
  <si>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</si>
  <si>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2022年，我单位无财政拨款“三公”经费支出预算，空表列示。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</si>
</sst>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3" fillId="21" borderId="3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B20" sqref="B20"/>
    </sheetView>
  </sheetViews>
  <sheetFormatPr defaultColWidth="8.86111111111111" defaultRowHeight="14.4" outlineLevelCol="4"/>
  <cols>
    <col min="1" max="1" width="7.13888888888889" style="2" customWidth="1"/>
    <col min="2" max="2" width="35.712962962963" style="3" customWidth="1"/>
    <col min="3" max="3" width="28.5648148148148" style="4" customWidth="1"/>
    <col min="4" max="4" width="28.5648148148148" style="3" customWidth="1"/>
    <col min="5" max="5" width="28.5648148148148" style="4" customWidth="1"/>
    <col min="6" max="16384" width="8.86111111111111" style="1"/>
  </cols>
  <sheetData>
    <row r="1" s="1" customFormat="1" ht="18" customHeight="1" spans="1:5">
      <c r="A1" s="5" t="s">
        <v>0</v>
      </c>
      <c r="B1" s="5"/>
      <c r="C1" s="5"/>
      <c r="D1" s="5"/>
      <c r="E1" s="5"/>
    </row>
    <row r="2" s="1" customFormat="1" ht="18" customHeight="1" spans="1:5">
      <c r="A2" s="6" t="s">
        <v>1</v>
      </c>
      <c r="B2" s="5"/>
      <c r="C2" s="6"/>
      <c r="D2" s="7" t="s">
        <v>2</v>
      </c>
      <c r="E2" s="7" t="s">
        <v>3</v>
      </c>
    </row>
    <row r="3" s="1" customFormat="1" ht="18" customHeight="1" spans="1:5">
      <c r="A3" s="8" t="s">
        <v>4</v>
      </c>
      <c r="B3" s="8" t="s">
        <v>5</v>
      </c>
      <c r="C3" s="8"/>
      <c r="D3" s="8" t="s">
        <v>6</v>
      </c>
      <c r="E3" s="8"/>
    </row>
    <row r="4" s="1" customFormat="1" ht="18" customHeight="1" spans="1:5">
      <c r="A4" s="8"/>
      <c r="B4" s="8" t="s">
        <v>7</v>
      </c>
      <c r="C4" s="8" t="s">
        <v>8</v>
      </c>
      <c r="D4" s="8" t="s">
        <v>7</v>
      </c>
      <c r="E4" s="8" t="s">
        <v>8</v>
      </c>
    </row>
    <row r="5" s="1" customFormat="1" ht="18" customHeight="1" spans="1:5">
      <c r="A5" s="8" t="s">
        <v>9</v>
      </c>
      <c r="B5" s="8">
        <v>1</v>
      </c>
      <c r="C5" s="8">
        <v>2</v>
      </c>
      <c r="D5" s="8">
        <v>3</v>
      </c>
      <c r="E5" s="8">
        <v>4</v>
      </c>
    </row>
    <row r="6" s="1" customFormat="1" ht="16.5" customHeight="1" spans="1:5">
      <c r="A6" s="9">
        <v>1</v>
      </c>
      <c r="B6" s="10" t="s">
        <v>10</v>
      </c>
      <c r="C6" s="11">
        <v>1423.64</v>
      </c>
      <c r="D6" s="10" t="s">
        <v>11</v>
      </c>
      <c r="E6" s="11">
        <v>1183.45</v>
      </c>
    </row>
    <row r="7" s="1" customFormat="1" ht="16.5" customHeight="1" spans="1:5">
      <c r="A7" s="9">
        <v>2</v>
      </c>
      <c r="B7" s="10" t="s">
        <v>12</v>
      </c>
      <c r="C7" s="11"/>
      <c r="D7" s="10" t="s">
        <v>13</v>
      </c>
      <c r="E7" s="11"/>
    </row>
    <row r="8" s="1" customFormat="1" ht="16.5" customHeight="1" spans="1:5">
      <c r="A8" s="9">
        <v>3</v>
      </c>
      <c r="B8" s="10" t="s">
        <v>14</v>
      </c>
      <c r="C8" s="11"/>
      <c r="D8" s="10" t="s">
        <v>15</v>
      </c>
      <c r="E8" s="11"/>
    </row>
    <row r="9" s="1" customFormat="1" ht="16.5" customHeight="1" spans="1:5">
      <c r="A9" s="9">
        <v>4</v>
      </c>
      <c r="B9" s="10" t="s">
        <v>16</v>
      </c>
      <c r="C9" s="11"/>
      <c r="D9" s="10" t="s">
        <v>17</v>
      </c>
      <c r="E9" s="11"/>
    </row>
    <row r="10" s="1" customFormat="1" ht="16.5" customHeight="1" spans="1:5">
      <c r="A10" s="9">
        <v>5</v>
      </c>
      <c r="B10" s="10" t="s">
        <v>18</v>
      </c>
      <c r="C10" s="11"/>
      <c r="D10" s="10" t="s">
        <v>19</v>
      </c>
      <c r="E10" s="11"/>
    </row>
    <row r="11" s="1" customFormat="1" ht="16.5" customHeight="1" spans="1:5">
      <c r="A11" s="9">
        <v>6</v>
      </c>
      <c r="B11" s="10" t="s">
        <v>20</v>
      </c>
      <c r="C11" s="11"/>
      <c r="D11" s="10" t="s">
        <v>21</v>
      </c>
      <c r="E11" s="11"/>
    </row>
    <row r="12" s="1" customFormat="1" ht="16.5" customHeight="1" spans="1:5">
      <c r="A12" s="9">
        <v>7</v>
      </c>
      <c r="B12" s="10" t="s">
        <v>22</v>
      </c>
      <c r="C12" s="11"/>
      <c r="D12" s="10" t="s">
        <v>23</v>
      </c>
      <c r="E12" s="11"/>
    </row>
    <row r="13" s="1" customFormat="1" ht="16.5" customHeight="1" spans="1:5">
      <c r="A13" s="9">
        <v>8</v>
      </c>
      <c r="B13" s="10" t="s">
        <v>24</v>
      </c>
      <c r="C13" s="11"/>
      <c r="D13" s="10" t="s">
        <v>25</v>
      </c>
      <c r="E13" s="11">
        <v>136.45</v>
      </c>
    </row>
    <row r="14" s="1" customFormat="1" ht="16.5" customHeight="1" spans="1:5">
      <c r="A14" s="9">
        <v>9</v>
      </c>
      <c r="B14" s="10" t="s">
        <v>26</v>
      </c>
      <c r="C14" s="11"/>
      <c r="D14" s="10" t="s">
        <v>27</v>
      </c>
      <c r="E14" s="11"/>
    </row>
    <row r="15" s="1" customFormat="1" ht="16.5" customHeight="1" spans="1:5">
      <c r="A15" s="9">
        <v>10</v>
      </c>
      <c r="B15" s="10"/>
      <c r="C15" s="11"/>
      <c r="D15" s="10" t="s">
        <v>28</v>
      </c>
      <c r="E15" s="11">
        <v>38.42</v>
      </c>
    </row>
    <row r="16" s="1" customFormat="1" ht="16.5" customHeight="1" spans="1:5">
      <c r="A16" s="9">
        <v>11</v>
      </c>
      <c r="B16" s="10"/>
      <c r="C16" s="11"/>
      <c r="D16" s="10" t="s">
        <v>29</v>
      </c>
      <c r="E16" s="11"/>
    </row>
    <row r="17" s="1" customFormat="1" ht="16.5" customHeight="1" spans="1:5">
      <c r="A17" s="9">
        <v>12</v>
      </c>
      <c r="B17" s="10"/>
      <c r="C17" s="11"/>
      <c r="D17" s="10" t="s">
        <v>30</v>
      </c>
      <c r="E17" s="11"/>
    </row>
    <row r="18" s="1" customFormat="1" ht="16.5" customHeight="1" spans="1:5">
      <c r="A18" s="9">
        <v>13</v>
      </c>
      <c r="B18" s="10"/>
      <c r="C18" s="11"/>
      <c r="D18" s="10" t="s">
        <v>31</v>
      </c>
      <c r="E18" s="11"/>
    </row>
    <row r="19" s="1" customFormat="1" ht="16.5" customHeight="1" spans="1:5">
      <c r="A19" s="9">
        <v>14</v>
      </c>
      <c r="B19" s="10"/>
      <c r="C19" s="11"/>
      <c r="D19" s="10" t="s">
        <v>32</v>
      </c>
      <c r="E19" s="11"/>
    </row>
    <row r="20" s="1" customFormat="1" ht="16.5" customHeight="1" spans="1:5">
      <c r="A20" s="9">
        <v>15</v>
      </c>
      <c r="B20" s="10"/>
      <c r="C20" s="11"/>
      <c r="D20" s="10" t="s">
        <v>33</v>
      </c>
      <c r="E20" s="11"/>
    </row>
    <row r="21" s="1" customFormat="1" ht="16.5" customHeight="1" spans="1:5">
      <c r="A21" s="9">
        <v>16</v>
      </c>
      <c r="B21" s="10"/>
      <c r="C21" s="11"/>
      <c r="D21" s="10" t="s">
        <v>34</v>
      </c>
      <c r="E21" s="11"/>
    </row>
    <row r="22" s="1" customFormat="1" ht="16.5" customHeight="1" spans="1:5">
      <c r="A22" s="9">
        <v>17</v>
      </c>
      <c r="B22" s="10"/>
      <c r="C22" s="11"/>
      <c r="D22" s="10" t="s">
        <v>35</v>
      </c>
      <c r="E22" s="11"/>
    </row>
    <row r="23" s="1" customFormat="1" ht="16.5" customHeight="1" spans="1:5">
      <c r="A23" s="9">
        <v>18</v>
      </c>
      <c r="B23" s="10"/>
      <c r="C23" s="11"/>
      <c r="D23" s="10" t="s">
        <v>36</v>
      </c>
      <c r="E23" s="11"/>
    </row>
    <row r="24" s="1" customFormat="1" ht="16.5" customHeight="1" spans="1:5">
      <c r="A24" s="9">
        <v>19</v>
      </c>
      <c r="B24" s="10"/>
      <c r="C24" s="11"/>
      <c r="D24" s="10" t="s">
        <v>37</v>
      </c>
      <c r="E24" s="11"/>
    </row>
    <row r="25" s="1" customFormat="1" ht="16.5" customHeight="1" spans="1:5">
      <c r="A25" s="9">
        <v>20</v>
      </c>
      <c r="B25" s="10"/>
      <c r="C25" s="11"/>
      <c r="D25" s="10" t="s">
        <v>38</v>
      </c>
      <c r="E25" s="11">
        <v>65.32</v>
      </c>
    </row>
    <row r="26" s="1" customFormat="1" ht="16.5" customHeight="1" spans="1:5">
      <c r="A26" s="9">
        <v>21</v>
      </c>
      <c r="B26" s="10"/>
      <c r="C26" s="11"/>
      <c r="D26" s="10" t="s">
        <v>39</v>
      </c>
      <c r="E26" s="11"/>
    </row>
    <row r="27" s="1" customFormat="1" ht="16.5" customHeight="1" spans="1:5">
      <c r="A27" s="9">
        <v>22</v>
      </c>
      <c r="B27" s="10"/>
      <c r="C27" s="11"/>
      <c r="D27" s="10" t="s">
        <v>40</v>
      </c>
      <c r="E27" s="11"/>
    </row>
    <row r="28" s="1" customFormat="1" ht="16.5" customHeight="1" spans="1:5">
      <c r="A28" s="9">
        <v>23</v>
      </c>
      <c r="B28" s="10"/>
      <c r="C28" s="11"/>
      <c r="D28" s="10" t="s">
        <v>41</v>
      </c>
      <c r="E28" s="11"/>
    </row>
    <row r="29" s="1" customFormat="1" ht="16.5" customHeight="1" spans="1:5">
      <c r="A29" s="9">
        <v>24</v>
      </c>
      <c r="B29" s="10"/>
      <c r="C29" s="11"/>
      <c r="D29" s="10" t="s">
        <v>42</v>
      </c>
      <c r="E29" s="11"/>
    </row>
    <row r="30" s="1" customFormat="1" ht="16.5" customHeight="1" spans="1:5">
      <c r="A30" s="9">
        <v>25</v>
      </c>
      <c r="B30" s="10"/>
      <c r="C30" s="11"/>
      <c r="D30" s="10" t="s">
        <v>43</v>
      </c>
      <c r="E30" s="11"/>
    </row>
    <row r="31" s="1" customFormat="1" ht="16.5" customHeight="1" spans="1:5">
      <c r="A31" s="9">
        <v>26</v>
      </c>
      <c r="B31" s="10"/>
      <c r="C31" s="11"/>
      <c r="D31" s="10" t="s">
        <v>44</v>
      </c>
      <c r="E31" s="11"/>
    </row>
    <row r="32" s="1" customFormat="1" ht="16.5" customHeight="1" spans="1:5">
      <c r="A32" s="9">
        <v>27</v>
      </c>
      <c r="B32" s="10"/>
      <c r="C32" s="11"/>
      <c r="D32" s="10" t="s">
        <v>45</v>
      </c>
      <c r="E32" s="11"/>
    </row>
    <row r="33" s="1" customFormat="1" ht="16.5" customHeight="1" spans="1:5">
      <c r="A33" s="9">
        <v>28</v>
      </c>
      <c r="B33" s="10"/>
      <c r="C33" s="11"/>
      <c r="D33" s="10" t="s">
        <v>46</v>
      </c>
      <c r="E33" s="11"/>
    </row>
    <row r="34" s="1" customFormat="1" ht="16.5" customHeight="1" spans="1:5">
      <c r="A34" s="9">
        <v>29</v>
      </c>
      <c r="B34" s="10"/>
      <c r="C34" s="11"/>
      <c r="D34" s="10" t="s">
        <v>47</v>
      </c>
      <c r="E34" s="11"/>
    </row>
    <row r="35" s="1" customFormat="1" ht="16.5" customHeight="1" spans="1:5">
      <c r="A35" s="9">
        <v>30</v>
      </c>
      <c r="B35" s="10"/>
      <c r="C35" s="11"/>
      <c r="D35" s="10" t="s">
        <v>48</v>
      </c>
      <c r="E35" s="11"/>
    </row>
    <row r="36" s="1" customFormat="1" ht="16.5" customHeight="1" spans="1:5">
      <c r="A36" s="9">
        <v>31</v>
      </c>
      <c r="B36" s="10" t="s">
        <v>49</v>
      </c>
      <c r="C36" s="11">
        <v>1423.64</v>
      </c>
      <c r="D36" s="10" t="s">
        <v>50</v>
      </c>
      <c r="E36" s="11">
        <v>1423.64</v>
      </c>
    </row>
    <row r="37" s="1" customFormat="1" ht="16.5" customHeight="1" spans="1:5">
      <c r="A37" s="9">
        <v>32</v>
      </c>
      <c r="B37" s="10" t="s">
        <v>51</v>
      </c>
      <c r="C37" s="11"/>
      <c r="D37" s="10" t="s">
        <v>52</v>
      </c>
      <c r="E37" s="11"/>
    </row>
    <row r="38" s="1" customFormat="1" ht="16.5" customHeight="1" spans="1:5">
      <c r="A38" s="9">
        <v>33</v>
      </c>
      <c r="B38" s="10" t="s">
        <v>53</v>
      </c>
      <c r="C38" s="11">
        <v>1423.64</v>
      </c>
      <c r="D38" s="10" t="s">
        <v>54</v>
      </c>
      <c r="E38" s="11">
        <v>1423.64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workbookViewId="0">
      <selection activeCell="A1" sqref="$A1:$XFD1048576"/>
    </sheetView>
  </sheetViews>
  <sheetFormatPr defaultColWidth="8.86111111111111" defaultRowHeight="14.4"/>
  <cols>
    <col min="1" max="1" width="7.13888888888889" style="14" customWidth="1"/>
    <col min="2" max="3" width="21.4351851851852" style="15" customWidth="1"/>
    <col min="4" max="13" width="21.4351851851852" style="16" customWidth="1"/>
    <col min="14" max="16384" width="8.86111111111111" style="13"/>
  </cols>
  <sheetData>
    <row r="1" s="13" customFormat="1" ht="18" customHeight="1" spans="1:13">
      <c r="A1" s="17" t="s">
        <v>55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="13" customFormat="1" ht="18" customHeight="1" spans="1:13">
      <c r="A2" s="18" t="s">
        <v>1</v>
      </c>
      <c r="B2" s="17"/>
      <c r="C2" s="17"/>
      <c r="D2" s="17"/>
      <c r="E2" s="17"/>
      <c r="F2" s="17"/>
      <c r="G2" s="17"/>
      <c r="H2" s="17"/>
      <c r="I2" s="17"/>
      <c r="J2" s="19" t="s">
        <v>2</v>
      </c>
      <c r="K2" s="17"/>
      <c r="L2" s="19" t="s">
        <v>3</v>
      </c>
      <c r="M2" s="17"/>
    </row>
    <row r="3" s="13" customFormat="1" ht="18" customHeight="1" spans="1:13">
      <c r="A3" s="20" t="s">
        <v>4</v>
      </c>
      <c r="B3" s="20" t="s">
        <v>56</v>
      </c>
      <c r="C3" s="20"/>
      <c r="D3" s="20" t="s">
        <v>57</v>
      </c>
      <c r="E3" s="20" t="s">
        <v>58</v>
      </c>
      <c r="F3" s="20"/>
      <c r="G3" s="20"/>
      <c r="H3" s="20"/>
      <c r="I3" s="20"/>
      <c r="J3" s="20"/>
      <c r="K3" s="20"/>
      <c r="L3" s="20"/>
      <c r="M3" s="20" t="s">
        <v>59</v>
      </c>
    </row>
    <row r="4" s="13" customFormat="1" ht="18" customHeight="1" spans="1:13">
      <c r="A4" s="20"/>
      <c r="B4" s="20" t="s">
        <v>60</v>
      </c>
      <c r="C4" s="20" t="s">
        <v>61</v>
      </c>
      <c r="D4" s="20"/>
      <c r="E4" s="20" t="s">
        <v>62</v>
      </c>
      <c r="F4" s="20" t="s">
        <v>63</v>
      </c>
      <c r="G4" s="20" t="s">
        <v>64</v>
      </c>
      <c r="H4" s="20" t="s">
        <v>65</v>
      </c>
      <c r="I4" s="20" t="s">
        <v>66</v>
      </c>
      <c r="J4" s="20" t="s">
        <v>67</v>
      </c>
      <c r="K4" s="20" t="s">
        <v>68</v>
      </c>
      <c r="L4" s="20" t="s">
        <v>69</v>
      </c>
      <c r="M4" s="20"/>
    </row>
    <row r="5" s="13" customFormat="1" ht="18" customHeight="1" spans="1:13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  <c r="K5" s="20">
        <v>10</v>
      </c>
      <c r="L5" s="20">
        <v>11</v>
      </c>
      <c r="M5" s="20">
        <v>12</v>
      </c>
    </row>
    <row r="6" s="13" customFormat="1" ht="16.5" customHeight="1" spans="1:13">
      <c r="A6" s="21">
        <v>1</v>
      </c>
      <c r="B6" s="22"/>
      <c r="C6" s="22" t="s">
        <v>57</v>
      </c>
      <c r="D6" s="23">
        <v>1423.64</v>
      </c>
      <c r="E6" s="23">
        <v>1423.64</v>
      </c>
      <c r="F6" s="23">
        <f>F7+F23+F31+F48</f>
        <v>1423.64</v>
      </c>
      <c r="G6" s="23"/>
      <c r="H6" s="23"/>
      <c r="I6" s="23"/>
      <c r="J6" s="23"/>
      <c r="K6" s="23"/>
      <c r="L6" s="23" t="s">
        <v>70</v>
      </c>
      <c r="M6" s="23"/>
    </row>
    <row r="7" s="25" customFormat="1" ht="16.5" customHeight="1" spans="1:13">
      <c r="A7" s="26">
        <v>2</v>
      </c>
      <c r="B7" s="27" t="s">
        <v>71</v>
      </c>
      <c r="C7" s="27" t="s">
        <v>72</v>
      </c>
      <c r="D7" s="24">
        <v>1183.45</v>
      </c>
      <c r="E7" s="24">
        <v>1183.45</v>
      </c>
      <c r="F7" s="24">
        <v>1183.45</v>
      </c>
      <c r="G7" s="24"/>
      <c r="H7" s="24"/>
      <c r="I7" s="24"/>
      <c r="J7" s="24"/>
      <c r="K7" s="24"/>
      <c r="L7" s="24" t="s">
        <v>70</v>
      </c>
      <c r="M7" s="24"/>
    </row>
    <row r="8" ht="16.5" customHeight="1" spans="1:13">
      <c r="A8" s="21">
        <v>3</v>
      </c>
      <c r="B8" s="22" t="s">
        <v>73</v>
      </c>
      <c r="C8" s="22" t="s">
        <v>74</v>
      </c>
      <c r="D8" s="23"/>
      <c r="E8" s="23"/>
      <c r="F8" s="23"/>
      <c r="G8" s="23"/>
      <c r="H8" s="23"/>
      <c r="I8" s="23"/>
      <c r="J8" s="23"/>
      <c r="K8" s="23"/>
      <c r="L8" s="23"/>
      <c r="M8" s="23"/>
    </row>
    <row r="9" ht="16.5" customHeight="1" spans="1:13">
      <c r="A9" s="21">
        <v>4</v>
      </c>
      <c r="B9" s="22" t="s">
        <v>75</v>
      </c>
      <c r="C9" s="22" t="s">
        <v>76</v>
      </c>
      <c r="D9" s="23"/>
      <c r="E9" s="23"/>
      <c r="F9" s="23"/>
      <c r="G9" s="23"/>
      <c r="H9" s="23"/>
      <c r="I9" s="23"/>
      <c r="J9" s="23"/>
      <c r="K9" s="23"/>
      <c r="L9" s="23"/>
      <c r="M9" s="23"/>
    </row>
    <row r="10" ht="16.5" customHeight="1" spans="1:13">
      <c r="A10" s="21">
        <v>5</v>
      </c>
      <c r="B10" s="22" t="s">
        <v>77</v>
      </c>
      <c r="C10" s="22" t="s">
        <v>78</v>
      </c>
      <c r="D10" s="23">
        <v>1183.45</v>
      </c>
      <c r="E10" s="23">
        <v>1183.45</v>
      </c>
      <c r="F10" s="23">
        <v>1183.45</v>
      </c>
      <c r="G10" s="23"/>
      <c r="H10" s="23"/>
      <c r="I10" s="23"/>
      <c r="J10" s="23"/>
      <c r="K10" s="23"/>
      <c r="L10" s="23" t="s">
        <v>70</v>
      </c>
      <c r="M10" s="23"/>
    </row>
    <row r="11" ht="16.5" customHeight="1" spans="1:13">
      <c r="A11" s="21">
        <v>6</v>
      </c>
      <c r="B11" s="22" t="s">
        <v>79</v>
      </c>
      <c r="C11" s="22" t="s">
        <v>80</v>
      </c>
      <c r="D11" s="23"/>
      <c r="E11" s="23"/>
      <c r="F11" s="23"/>
      <c r="G11" s="23"/>
      <c r="H11" s="23"/>
      <c r="I11" s="23"/>
      <c r="J11" s="23"/>
      <c r="K11" s="23"/>
      <c r="L11" s="23" t="s">
        <v>70</v>
      </c>
      <c r="M11" s="23"/>
    </row>
    <row r="12" ht="16.5" customHeight="1" spans="1:13">
      <c r="A12" s="21">
        <v>7</v>
      </c>
      <c r="B12" s="22" t="s">
        <v>81</v>
      </c>
      <c r="C12" s="22" t="s">
        <v>76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ht="16.5" customHeight="1" spans="1:13">
      <c r="A13" s="21">
        <v>8</v>
      </c>
      <c r="B13" s="22" t="s">
        <v>82</v>
      </c>
      <c r="C13" s="22" t="s">
        <v>83</v>
      </c>
      <c r="D13" s="23">
        <v>1183.45</v>
      </c>
      <c r="E13" s="23">
        <v>1183.45</v>
      </c>
      <c r="F13" s="23">
        <f>289.57+96.28+254.8+3.81+4.08+489.23+0.12+45.56</f>
        <v>1183.45</v>
      </c>
      <c r="G13" s="23"/>
      <c r="H13" s="23"/>
      <c r="I13" s="23"/>
      <c r="J13" s="23"/>
      <c r="K13" s="23"/>
      <c r="L13" s="23"/>
      <c r="M13" s="23"/>
    </row>
    <row r="14" ht="16.5" customHeight="1" spans="1:13">
      <c r="A14" s="21">
        <v>9</v>
      </c>
      <c r="B14" s="22" t="s">
        <v>84</v>
      </c>
      <c r="C14" s="22" t="s">
        <v>85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ht="16.5" customHeight="1" spans="1:13">
      <c r="A15" s="21">
        <v>10</v>
      </c>
      <c r="B15" s="22" t="s">
        <v>86</v>
      </c>
      <c r="C15" s="22" t="s">
        <v>76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ht="16.5" customHeight="1" spans="1:13">
      <c r="A16" s="21">
        <v>11</v>
      </c>
      <c r="B16" s="22" t="s">
        <v>87</v>
      </c>
      <c r="C16" s="22" t="s">
        <v>88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ht="16.5" customHeight="1" spans="1:13">
      <c r="A17" s="21">
        <v>12</v>
      </c>
      <c r="B17" s="22" t="s">
        <v>89</v>
      </c>
      <c r="C17" s="22" t="s">
        <v>76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ht="16.5" customHeight="1" spans="1:13">
      <c r="A18" s="21">
        <v>13</v>
      </c>
      <c r="B18" s="22" t="s">
        <v>90</v>
      </c>
      <c r="C18" s="22" t="s">
        <v>91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ht="16.5" customHeight="1" spans="1:13">
      <c r="A19" s="21">
        <v>14</v>
      </c>
      <c r="B19" s="22" t="s">
        <v>92</v>
      </c>
      <c r="C19" s="22" t="s">
        <v>76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ht="16.5" customHeight="1" spans="1:13">
      <c r="A20" s="21">
        <v>15</v>
      </c>
      <c r="B20" s="22" t="s">
        <v>93</v>
      </c>
      <c r="C20" s="22" t="s">
        <v>94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ht="16.5" customHeight="1" spans="1:13">
      <c r="A21" s="21">
        <v>16</v>
      </c>
      <c r="B21" s="22" t="s">
        <v>95</v>
      </c>
      <c r="C21" s="22" t="s">
        <v>96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ht="16.5" customHeight="1" spans="1:13">
      <c r="A22" s="21">
        <v>17</v>
      </c>
      <c r="B22" s="22" t="s">
        <v>97</v>
      </c>
      <c r="C22" s="22" t="s">
        <v>76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="25" customFormat="1" ht="16.5" customHeight="1" spans="1:13">
      <c r="A23" s="26">
        <v>18</v>
      </c>
      <c r="B23" s="27" t="s">
        <v>98</v>
      </c>
      <c r="C23" s="27" t="s">
        <v>99</v>
      </c>
      <c r="D23" s="24">
        <v>136.45</v>
      </c>
      <c r="E23" s="24">
        <v>136.45</v>
      </c>
      <c r="F23" s="24">
        <v>136.45</v>
      </c>
      <c r="G23" s="24"/>
      <c r="H23" s="24"/>
      <c r="I23" s="24"/>
      <c r="J23" s="24"/>
      <c r="K23" s="24"/>
      <c r="L23" s="24"/>
      <c r="M23" s="24"/>
    </row>
    <row r="24" ht="16.5" customHeight="1" spans="1:13">
      <c r="A24" s="21">
        <v>19</v>
      </c>
      <c r="B24" s="22" t="s">
        <v>100</v>
      </c>
      <c r="C24" s="22" t="s">
        <v>101</v>
      </c>
      <c r="D24" s="23">
        <v>136.45</v>
      </c>
      <c r="E24" s="23">
        <v>136.45</v>
      </c>
      <c r="F24" s="23">
        <f>SUM(F26:F28)</f>
        <v>136.45</v>
      </c>
      <c r="G24" s="23"/>
      <c r="H24" s="23"/>
      <c r="I24" s="23"/>
      <c r="J24" s="23"/>
      <c r="K24" s="23"/>
      <c r="L24" s="23"/>
      <c r="M24" s="23"/>
    </row>
    <row r="25" ht="16.5" customHeight="1" spans="1:13">
      <c r="A25" s="21">
        <v>20</v>
      </c>
      <c r="B25" s="22" t="s">
        <v>102</v>
      </c>
      <c r="C25" s="22" t="s">
        <v>103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ht="16.5" customHeight="1" spans="1:13">
      <c r="A26" s="21">
        <v>21</v>
      </c>
      <c r="B26" s="22" t="s">
        <v>104</v>
      </c>
      <c r="C26" s="22" t="s">
        <v>105</v>
      </c>
      <c r="D26" s="23">
        <v>8.15</v>
      </c>
      <c r="E26" s="23">
        <v>8.15</v>
      </c>
      <c r="F26" s="23">
        <f>7.55+0.6</f>
        <v>8.15</v>
      </c>
      <c r="G26" s="23"/>
      <c r="H26" s="23"/>
      <c r="I26" s="23"/>
      <c r="J26" s="23"/>
      <c r="K26" s="23"/>
      <c r="L26" s="23"/>
      <c r="M26" s="23"/>
    </row>
    <row r="27" ht="16.5" customHeight="1" spans="1:13">
      <c r="A27" s="21">
        <v>22</v>
      </c>
      <c r="B27" s="22" t="s">
        <v>106</v>
      </c>
      <c r="C27" s="22" t="s">
        <v>107</v>
      </c>
      <c r="D27" s="23">
        <v>87.1</v>
      </c>
      <c r="E27" s="23">
        <v>87.1</v>
      </c>
      <c r="F27" s="23">
        <v>87.1</v>
      </c>
      <c r="G27" s="23"/>
      <c r="H27" s="23"/>
      <c r="I27" s="23"/>
      <c r="J27" s="23"/>
      <c r="K27" s="23"/>
      <c r="L27" s="23"/>
      <c r="M27" s="23"/>
    </row>
    <row r="28" ht="16.5" customHeight="1" spans="1:13">
      <c r="A28" s="21">
        <v>23</v>
      </c>
      <c r="B28" s="22" t="s">
        <v>108</v>
      </c>
      <c r="C28" s="22" t="s">
        <v>109</v>
      </c>
      <c r="D28" s="23">
        <v>41.2</v>
      </c>
      <c r="E28" s="23">
        <v>41.2</v>
      </c>
      <c r="F28" s="23">
        <v>41.2</v>
      </c>
      <c r="G28" s="23"/>
      <c r="H28" s="23"/>
      <c r="I28" s="23"/>
      <c r="J28" s="23"/>
      <c r="K28" s="23"/>
      <c r="L28" s="23"/>
      <c r="M28" s="23"/>
    </row>
    <row r="29" ht="16.5" customHeight="1" spans="1:13">
      <c r="A29" s="21">
        <v>24</v>
      </c>
      <c r="B29" s="22" t="s">
        <v>110</v>
      </c>
      <c r="C29" s="22" t="s">
        <v>111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ht="16.5" customHeight="1" spans="1:13">
      <c r="A30" s="21">
        <v>25</v>
      </c>
      <c r="B30" s="22" t="s">
        <v>112</v>
      </c>
      <c r="C30" s="22" t="s">
        <v>113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="25" customFormat="1" ht="16.5" customHeight="1" spans="1:13">
      <c r="A31" s="26">
        <v>26</v>
      </c>
      <c r="B31" s="27" t="s">
        <v>114</v>
      </c>
      <c r="C31" s="27" t="s">
        <v>115</v>
      </c>
      <c r="D31" s="24">
        <v>38.42</v>
      </c>
      <c r="E31" s="24">
        <v>38.42</v>
      </c>
      <c r="F31" s="24">
        <f>37.86+0.56</f>
        <v>38.42</v>
      </c>
      <c r="G31" s="24"/>
      <c r="H31" s="24"/>
      <c r="I31" s="24"/>
      <c r="J31" s="24"/>
      <c r="K31" s="24"/>
      <c r="L31" s="24"/>
      <c r="M31" s="24"/>
    </row>
    <row r="32" ht="16.5" customHeight="1" spans="1:13">
      <c r="A32" s="21">
        <v>27</v>
      </c>
      <c r="B32" s="22" t="s">
        <v>116</v>
      </c>
      <c r="C32" s="22" t="s">
        <v>117</v>
      </c>
      <c r="D32" s="23">
        <v>38.42</v>
      </c>
      <c r="E32" s="23">
        <v>38.42</v>
      </c>
      <c r="F32" s="23">
        <f>37.86+0.56</f>
        <v>38.42</v>
      </c>
      <c r="G32" s="23"/>
      <c r="H32" s="23"/>
      <c r="I32" s="23"/>
      <c r="J32" s="23"/>
      <c r="K32" s="23"/>
      <c r="L32" s="23"/>
      <c r="M32" s="23"/>
    </row>
    <row r="33" ht="16.5" customHeight="1" spans="1:13">
      <c r="A33" s="21">
        <v>28</v>
      </c>
      <c r="B33" s="22" t="s">
        <v>118</v>
      </c>
      <c r="C33" s="22" t="s">
        <v>119</v>
      </c>
      <c r="D33" s="23">
        <v>38.42</v>
      </c>
      <c r="E33" s="23">
        <v>38.42</v>
      </c>
      <c r="F33" s="23">
        <f>37.86+0.56</f>
        <v>38.42</v>
      </c>
      <c r="G33" s="23"/>
      <c r="H33" s="23"/>
      <c r="I33" s="23"/>
      <c r="J33" s="23"/>
      <c r="K33" s="23"/>
      <c r="L33" s="23"/>
      <c r="M33" s="23"/>
    </row>
    <row r="34" ht="16.5" customHeight="1" spans="1:13">
      <c r="A34" s="21">
        <v>29</v>
      </c>
      <c r="B34" s="22" t="s">
        <v>120</v>
      </c>
      <c r="C34" s="22" t="s">
        <v>121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ht="16.5" customHeight="1" spans="1:13">
      <c r="A35" s="21">
        <v>30</v>
      </c>
      <c r="B35" s="22" t="s">
        <v>122</v>
      </c>
      <c r="C35" s="22" t="s">
        <v>123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ht="16.5" customHeight="1" spans="1:13">
      <c r="A36" s="21">
        <v>31</v>
      </c>
      <c r="B36" s="22" t="s">
        <v>124</v>
      </c>
      <c r="C36" s="22" t="s">
        <v>125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ht="16.5" customHeight="1" spans="1:13">
      <c r="A37" s="21">
        <v>32</v>
      </c>
      <c r="B37" s="22" t="s">
        <v>126</v>
      </c>
      <c r="C37" s="22" t="s">
        <v>127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ht="16.5" customHeight="1" spans="1:13">
      <c r="A38" s="21">
        <v>33</v>
      </c>
      <c r="B38" s="22" t="s">
        <v>128</v>
      </c>
      <c r="C38" s="22" t="s">
        <v>129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ht="16.5" customHeight="1" spans="1:13">
      <c r="A39" s="21">
        <v>34</v>
      </c>
      <c r="B39" s="22" t="s">
        <v>130</v>
      </c>
      <c r="C39" s="22" t="s">
        <v>131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ht="16.5" customHeight="1" spans="1:13">
      <c r="A40" s="21">
        <v>35</v>
      </c>
      <c r="B40" s="22" t="s">
        <v>132</v>
      </c>
      <c r="C40" s="22" t="s">
        <v>133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ht="16.5" customHeight="1" spans="1:13">
      <c r="A41" s="21">
        <v>36</v>
      </c>
      <c r="B41" s="22" t="s">
        <v>134</v>
      </c>
      <c r="C41" s="22" t="s">
        <v>135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ht="16.5" customHeight="1" spans="1:13">
      <c r="A42" s="21">
        <v>37</v>
      </c>
      <c r="B42" s="22" t="s">
        <v>136</v>
      </c>
      <c r="C42" s="22" t="s">
        <v>137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ht="16.5" customHeight="1" spans="1:13">
      <c r="A43" s="21">
        <v>38</v>
      </c>
      <c r="B43" s="22" t="s">
        <v>138</v>
      </c>
      <c r="C43" s="22" t="s">
        <v>139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ht="16.5" customHeight="1" spans="1:13">
      <c r="A44" s="21">
        <v>39</v>
      </c>
      <c r="B44" s="22" t="s">
        <v>140</v>
      </c>
      <c r="C44" s="22" t="s">
        <v>141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ht="16.5" customHeight="1" spans="1:13">
      <c r="A45" s="21">
        <v>40</v>
      </c>
      <c r="B45" s="22" t="s">
        <v>142</v>
      </c>
      <c r="C45" s="22" t="s">
        <v>143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ht="16.5" customHeight="1" spans="1:13">
      <c r="A46" s="21">
        <v>41</v>
      </c>
      <c r="B46" s="22" t="s">
        <v>144</v>
      </c>
      <c r="C46" s="22" t="s">
        <v>145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ht="16.5" customHeight="1" spans="1:13">
      <c r="A47" s="21">
        <v>42</v>
      </c>
      <c r="B47" s="22" t="s">
        <v>146</v>
      </c>
      <c r="C47" s="22" t="s">
        <v>76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</row>
    <row r="48" s="25" customFormat="1" ht="16.5" customHeight="1" spans="1:13">
      <c r="A48" s="26">
        <v>43</v>
      </c>
      <c r="B48" s="27" t="s">
        <v>147</v>
      </c>
      <c r="C48" s="27" t="s">
        <v>148</v>
      </c>
      <c r="D48" s="24">
        <v>65.32</v>
      </c>
      <c r="E48" s="24">
        <v>65.32</v>
      </c>
      <c r="F48" s="24">
        <v>65.32</v>
      </c>
      <c r="G48" s="24"/>
      <c r="H48" s="24"/>
      <c r="I48" s="24"/>
      <c r="J48" s="24"/>
      <c r="K48" s="24"/>
      <c r="L48" s="24"/>
      <c r="M48" s="24"/>
    </row>
    <row r="49" ht="16.5" customHeight="1" spans="1:13">
      <c r="A49" s="21">
        <v>44</v>
      </c>
      <c r="B49" s="22" t="s">
        <v>149</v>
      </c>
      <c r="C49" s="22" t="s">
        <v>150</v>
      </c>
      <c r="D49" s="23">
        <v>65.32</v>
      </c>
      <c r="E49" s="23">
        <v>65.32</v>
      </c>
      <c r="F49" s="23">
        <v>65.32</v>
      </c>
      <c r="G49" s="23"/>
      <c r="H49" s="23"/>
      <c r="I49" s="23"/>
      <c r="J49" s="23"/>
      <c r="K49" s="23"/>
      <c r="L49" s="23"/>
      <c r="M49" s="23"/>
    </row>
    <row r="50" ht="16.5" customHeight="1" spans="1:13">
      <c r="A50" s="21">
        <v>45</v>
      </c>
      <c r="B50" s="22" t="s">
        <v>151</v>
      </c>
      <c r="C50" s="22" t="s">
        <v>152</v>
      </c>
      <c r="D50" s="23">
        <v>65.32</v>
      </c>
      <c r="E50" s="23">
        <v>65.32</v>
      </c>
      <c r="F50" s="23">
        <v>65.32</v>
      </c>
      <c r="G50" s="23"/>
      <c r="H50" s="23"/>
      <c r="I50" s="23"/>
      <c r="J50" s="23"/>
      <c r="K50" s="23"/>
      <c r="L50" s="23"/>
      <c r="M50" s="23"/>
    </row>
    <row r="51" ht="16.5" customHeight="1" spans="1:13">
      <c r="A51" s="21">
        <v>46</v>
      </c>
      <c r="B51" s="22" t="s">
        <v>153</v>
      </c>
      <c r="C51" s="22" t="s">
        <v>154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ht="16.5" customHeight="1" spans="1:13">
      <c r="A52" s="21">
        <v>47</v>
      </c>
      <c r="B52" s="22" t="s">
        <v>155</v>
      </c>
      <c r="C52" s="22" t="s">
        <v>156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ht="16.5" customHeight="1" spans="1:13">
      <c r="A53" s="21">
        <v>48</v>
      </c>
      <c r="B53" s="22" t="s">
        <v>157</v>
      </c>
      <c r="C53" s="22" t="s">
        <v>158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F17" sqref="F17"/>
    </sheetView>
  </sheetViews>
  <sheetFormatPr defaultColWidth="8.86111111111111" defaultRowHeight="14.4"/>
  <cols>
    <col min="1" max="1" width="7.13888888888889" style="2" customWidth="1"/>
    <col min="2" max="3" width="21.4351851851852" style="3" customWidth="1"/>
    <col min="4" max="9" width="21.4351851851852" style="4" customWidth="1"/>
    <col min="10" max="16384" width="8.86111111111111" style="1"/>
  </cols>
  <sheetData>
    <row r="1" s="1" customFormat="1" ht="18" customHeight="1" spans="1:9">
      <c r="A1" s="5" t="s">
        <v>159</v>
      </c>
      <c r="B1" s="5"/>
      <c r="C1" s="5"/>
      <c r="D1" s="5"/>
      <c r="E1" s="5"/>
      <c r="F1" s="5"/>
      <c r="G1" s="5"/>
      <c r="H1" s="5"/>
      <c r="I1" s="5"/>
    </row>
    <row r="2" s="1" customFormat="1" ht="18" customHeight="1" spans="1:9">
      <c r="A2" s="6" t="s">
        <v>1</v>
      </c>
      <c r="B2" s="6"/>
      <c r="C2" s="5"/>
      <c r="D2" s="5"/>
      <c r="E2" s="5"/>
      <c r="F2" s="7"/>
      <c r="G2" s="5"/>
      <c r="H2" s="7" t="s">
        <v>2</v>
      </c>
      <c r="I2" s="7" t="s">
        <v>3</v>
      </c>
    </row>
    <row r="3" s="1" customFormat="1" ht="18" customHeight="1" spans="1:9">
      <c r="A3" s="8" t="s">
        <v>4</v>
      </c>
      <c r="B3" s="8" t="s">
        <v>160</v>
      </c>
      <c r="C3" s="8"/>
      <c r="D3" s="8" t="s">
        <v>50</v>
      </c>
      <c r="E3" s="8" t="s">
        <v>161</v>
      </c>
      <c r="F3" s="8" t="s">
        <v>162</v>
      </c>
      <c r="G3" s="8" t="s">
        <v>163</v>
      </c>
      <c r="H3" s="8" t="s">
        <v>164</v>
      </c>
      <c r="I3" s="8" t="s">
        <v>165</v>
      </c>
    </row>
    <row r="4" s="1" customFormat="1" ht="18" customHeight="1" spans="1:9">
      <c r="A4" s="8"/>
      <c r="B4" s="8" t="s">
        <v>60</v>
      </c>
      <c r="C4" s="8" t="s">
        <v>61</v>
      </c>
      <c r="D4" s="8"/>
      <c r="E4" s="8"/>
      <c r="F4" s="8"/>
      <c r="G4" s="8"/>
      <c r="H4" s="8"/>
      <c r="I4" s="8"/>
    </row>
    <row r="5" s="1" customFormat="1" ht="18" customHeight="1" spans="1:9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</row>
    <row r="6" s="1" customFormat="1" ht="16.5" customHeight="1" spans="1:9">
      <c r="A6" s="9">
        <v>1</v>
      </c>
      <c r="B6" s="10"/>
      <c r="C6" s="10" t="s">
        <v>57</v>
      </c>
      <c r="D6" s="11">
        <v>1423.64</v>
      </c>
      <c r="E6" s="11">
        <v>1423.64</v>
      </c>
      <c r="F6" s="11"/>
      <c r="G6" s="11"/>
      <c r="H6" s="11"/>
      <c r="I6" s="11"/>
    </row>
    <row r="7" s="1" customFormat="1" ht="16.5" customHeight="1" spans="1:9">
      <c r="A7" s="9">
        <v>2</v>
      </c>
      <c r="B7" s="10" t="s">
        <v>71</v>
      </c>
      <c r="C7" s="10" t="s">
        <v>72</v>
      </c>
      <c r="D7" s="11">
        <v>1183.45</v>
      </c>
      <c r="E7" s="11">
        <v>1183.45</v>
      </c>
      <c r="F7" s="11"/>
      <c r="G7" s="11"/>
      <c r="H7" s="11"/>
      <c r="I7" s="11"/>
    </row>
    <row r="8" s="1" customFormat="1" ht="16.5" customHeight="1" spans="1:9">
      <c r="A8" s="9">
        <v>3</v>
      </c>
      <c r="B8" s="10" t="s">
        <v>73</v>
      </c>
      <c r="C8" s="10" t="s">
        <v>74</v>
      </c>
      <c r="D8" s="11"/>
      <c r="E8" s="11"/>
      <c r="F8" s="11"/>
      <c r="G8" s="11"/>
      <c r="H8" s="11"/>
      <c r="I8" s="11"/>
    </row>
    <row r="9" s="1" customFormat="1" ht="16.5" customHeight="1" spans="1:9">
      <c r="A9" s="9">
        <v>4</v>
      </c>
      <c r="B9" s="10" t="s">
        <v>75</v>
      </c>
      <c r="C9" s="10" t="s">
        <v>76</v>
      </c>
      <c r="D9" s="11"/>
      <c r="E9" s="11"/>
      <c r="F9" s="11"/>
      <c r="G9" s="11"/>
      <c r="H9" s="11"/>
      <c r="I9" s="11"/>
    </row>
    <row r="10" s="1" customFormat="1" ht="16.5" customHeight="1" spans="1:9">
      <c r="A10" s="9">
        <v>5</v>
      </c>
      <c r="B10" s="10" t="s">
        <v>77</v>
      </c>
      <c r="C10" s="10" t="s">
        <v>78</v>
      </c>
      <c r="D10" s="11">
        <v>1183.45</v>
      </c>
      <c r="E10" s="11">
        <v>1183.45</v>
      </c>
      <c r="F10" s="11"/>
      <c r="G10" s="11"/>
      <c r="H10" s="11"/>
      <c r="I10" s="11"/>
    </row>
    <row r="11" s="1" customFormat="1" ht="16.5" customHeight="1" spans="1:9">
      <c r="A11" s="9">
        <v>6</v>
      </c>
      <c r="B11" s="10" t="s">
        <v>79</v>
      </c>
      <c r="C11" s="10" t="s">
        <v>80</v>
      </c>
      <c r="D11" s="11"/>
      <c r="E11" s="11"/>
      <c r="F11" s="11"/>
      <c r="G11" s="11"/>
      <c r="H11" s="11"/>
      <c r="I11" s="11"/>
    </row>
    <row r="12" s="1" customFormat="1" ht="16.5" customHeight="1" spans="1:9">
      <c r="A12" s="9">
        <v>7</v>
      </c>
      <c r="B12" s="10" t="s">
        <v>81</v>
      </c>
      <c r="C12" s="10" t="s">
        <v>76</v>
      </c>
      <c r="D12" s="11"/>
      <c r="E12" s="11"/>
      <c r="F12" s="11"/>
      <c r="G12" s="11"/>
      <c r="H12" s="11"/>
      <c r="I12" s="11"/>
    </row>
    <row r="13" s="1" customFormat="1" ht="16.5" customHeight="1" spans="1:9">
      <c r="A13" s="9">
        <v>8</v>
      </c>
      <c r="B13" s="10" t="s">
        <v>82</v>
      </c>
      <c r="C13" s="10" t="s">
        <v>83</v>
      </c>
      <c r="D13" s="11">
        <v>1183.45</v>
      </c>
      <c r="E13" s="11">
        <v>1183.45</v>
      </c>
      <c r="F13" s="11"/>
      <c r="G13" s="11"/>
      <c r="H13" s="11"/>
      <c r="I13" s="11"/>
    </row>
    <row r="14" s="1" customFormat="1" ht="16.5" customHeight="1" spans="1:9">
      <c r="A14" s="9">
        <v>9</v>
      </c>
      <c r="B14" s="10" t="s">
        <v>84</v>
      </c>
      <c r="C14" s="10" t="s">
        <v>85</v>
      </c>
      <c r="D14" s="11"/>
      <c r="E14" s="11"/>
      <c r="F14" s="11"/>
      <c r="G14" s="11"/>
      <c r="H14" s="11"/>
      <c r="I14" s="11"/>
    </row>
    <row r="15" s="1" customFormat="1" ht="16.5" customHeight="1" spans="1:9">
      <c r="A15" s="9">
        <v>10</v>
      </c>
      <c r="B15" s="10" t="s">
        <v>86</v>
      </c>
      <c r="C15" s="10" t="s">
        <v>76</v>
      </c>
      <c r="D15" s="11"/>
      <c r="E15" s="11"/>
      <c r="F15" s="11"/>
      <c r="G15" s="11"/>
      <c r="H15" s="11"/>
      <c r="I15" s="11"/>
    </row>
    <row r="16" s="1" customFormat="1" ht="16.5" customHeight="1" spans="1:9">
      <c r="A16" s="9">
        <v>11</v>
      </c>
      <c r="B16" s="10" t="s">
        <v>87</v>
      </c>
      <c r="C16" s="10" t="s">
        <v>88</v>
      </c>
      <c r="D16" s="11"/>
      <c r="E16" s="11"/>
      <c r="F16" s="11"/>
      <c r="G16" s="11"/>
      <c r="H16" s="11"/>
      <c r="I16" s="11"/>
    </row>
    <row r="17" s="1" customFormat="1" ht="16.5" customHeight="1" spans="1:9">
      <c r="A17" s="9">
        <v>12</v>
      </c>
      <c r="B17" s="10" t="s">
        <v>89</v>
      </c>
      <c r="C17" s="10" t="s">
        <v>76</v>
      </c>
      <c r="D17" s="11"/>
      <c r="E17" s="11"/>
      <c r="F17" s="11"/>
      <c r="G17" s="11"/>
      <c r="H17" s="11"/>
      <c r="I17" s="11"/>
    </row>
    <row r="18" s="1" customFormat="1" ht="16.5" customHeight="1" spans="1:9">
      <c r="A18" s="9">
        <v>13</v>
      </c>
      <c r="B18" s="10" t="s">
        <v>90</v>
      </c>
      <c r="C18" s="10" t="s">
        <v>91</v>
      </c>
      <c r="D18" s="11"/>
      <c r="E18" s="11"/>
      <c r="F18" s="11"/>
      <c r="G18" s="11"/>
      <c r="H18" s="11"/>
      <c r="I18" s="11"/>
    </row>
    <row r="19" s="1" customFormat="1" ht="16.5" customHeight="1" spans="1:9">
      <c r="A19" s="9">
        <v>14</v>
      </c>
      <c r="B19" s="10" t="s">
        <v>92</v>
      </c>
      <c r="C19" s="10" t="s">
        <v>76</v>
      </c>
      <c r="D19" s="11"/>
      <c r="E19" s="11"/>
      <c r="F19" s="11"/>
      <c r="G19" s="11"/>
      <c r="H19" s="11"/>
      <c r="I19" s="11"/>
    </row>
    <row r="20" s="1" customFormat="1" ht="16.5" customHeight="1" spans="1:9">
      <c r="A20" s="9">
        <v>15</v>
      </c>
      <c r="B20" s="10" t="s">
        <v>93</v>
      </c>
      <c r="C20" s="10" t="s">
        <v>94</v>
      </c>
      <c r="D20" s="11"/>
      <c r="E20" s="11"/>
      <c r="F20" s="11"/>
      <c r="G20" s="11"/>
      <c r="H20" s="11"/>
      <c r="I20" s="11"/>
    </row>
    <row r="21" s="1" customFormat="1" ht="16.5" customHeight="1" spans="1:9">
      <c r="A21" s="9">
        <v>16</v>
      </c>
      <c r="B21" s="10" t="s">
        <v>95</v>
      </c>
      <c r="C21" s="10" t="s">
        <v>96</v>
      </c>
      <c r="D21" s="11"/>
      <c r="E21" s="11"/>
      <c r="F21" s="11"/>
      <c r="G21" s="11"/>
      <c r="H21" s="11"/>
      <c r="I21" s="11"/>
    </row>
    <row r="22" s="1" customFormat="1" ht="16.5" customHeight="1" spans="1:9">
      <c r="A22" s="9">
        <v>17</v>
      </c>
      <c r="B22" s="10" t="s">
        <v>97</v>
      </c>
      <c r="C22" s="10" t="s">
        <v>76</v>
      </c>
      <c r="D22" s="11"/>
      <c r="E22" s="11"/>
      <c r="F22" s="11"/>
      <c r="G22" s="11"/>
      <c r="H22" s="11"/>
      <c r="I22" s="11"/>
    </row>
    <row r="23" s="1" customFormat="1" ht="16.5" customHeight="1" spans="1:9">
      <c r="A23" s="9">
        <v>18</v>
      </c>
      <c r="B23" s="10" t="s">
        <v>98</v>
      </c>
      <c r="C23" s="10" t="s">
        <v>99</v>
      </c>
      <c r="D23" s="11">
        <v>136.45</v>
      </c>
      <c r="E23" s="11">
        <v>136.45</v>
      </c>
      <c r="F23" s="11"/>
      <c r="G23" s="11"/>
      <c r="H23" s="11"/>
      <c r="I23" s="11"/>
    </row>
    <row r="24" s="1" customFormat="1" ht="16.5" customHeight="1" spans="1:9">
      <c r="A24" s="9">
        <v>19</v>
      </c>
      <c r="B24" s="10" t="s">
        <v>100</v>
      </c>
      <c r="C24" s="10" t="s">
        <v>101</v>
      </c>
      <c r="D24" s="11">
        <v>136.45</v>
      </c>
      <c r="E24" s="11">
        <v>136.45</v>
      </c>
      <c r="F24" s="11"/>
      <c r="G24" s="11"/>
      <c r="H24" s="11"/>
      <c r="I24" s="11"/>
    </row>
    <row r="25" s="1" customFormat="1" ht="16.5" customHeight="1" spans="1:9">
      <c r="A25" s="9">
        <v>20</v>
      </c>
      <c r="B25" s="10" t="s">
        <v>102</v>
      </c>
      <c r="C25" s="10" t="s">
        <v>103</v>
      </c>
      <c r="D25" s="11"/>
      <c r="E25" s="11"/>
      <c r="F25" s="11"/>
      <c r="G25" s="11"/>
      <c r="H25" s="11"/>
      <c r="I25" s="11"/>
    </row>
    <row r="26" s="1" customFormat="1" ht="16.5" customHeight="1" spans="1:9">
      <c r="A26" s="9">
        <v>21</v>
      </c>
      <c r="B26" s="10" t="s">
        <v>104</v>
      </c>
      <c r="C26" s="10" t="s">
        <v>105</v>
      </c>
      <c r="D26" s="11">
        <v>8.15</v>
      </c>
      <c r="E26" s="11">
        <v>8.15</v>
      </c>
      <c r="F26" s="11"/>
      <c r="G26" s="11"/>
      <c r="H26" s="11"/>
      <c r="I26" s="11"/>
    </row>
    <row r="27" s="1" customFormat="1" ht="16.5" customHeight="1" spans="1:9">
      <c r="A27" s="9">
        <v>22</v>
      </c>
      <c r="B27" s="10" t="s">
        <v>106</v>
      </c>
      <c r="C27" s="10" t="s">
        <v>107</v>
      </c>
      <c r="D27" s="11">
        <v>87.1</v>
      </c>
      <c r="E27" s="11">
        <v>87.1</v>
      </c>
      <c r="F27" s="11"/>
      <c r="G27" s="11"/>
      <c r="H27" s="11"/>
      <c r="I27" s="11"/>
    </row>
    <row r="28" s="1" customFormat="1" ht="16.5" customHeight="1" spans="1:9">
      <c r="A28" s="9">
        <v>23</v>
      </c>
      <c r="B28" s="10" t="s">
        <v>108</v>
      </c>
      <c r="C28" s="10" t="s">
        <v>109</v>
      </c>
      <c r="D28" s="11">
        <v>41.2</v>
      </c>
      <c r="E28" s="11">
        <v>41.2</v>
      </c>
      <c r="F28" s="11"/>
      <c r="G28" s="11"/>
      <c r="H28" s="11"/>
      <c r="I28" s="11"/>
    </row>
    <row r="29" s="1" customFormat="1" ht="16.5" customHeight="1" spans="1:9">
      <c r="A29" s="9">
        <v>24</v>
      </c>
      <c r="B29" s="10" t="s">
        <v>110</v>
      </c>
      <c r="C29" s="10" t="s">
        <v>111</v>
      </c>
      <c r="D29" s="11"/>
      <c r="E29" s="11"/>
      <c r="F29" s="11"/>
      <c r="G29" s="11"/>
      <c r="H29" s="11"/>
      <c r="I29" s="11"/>
    </row>
    <row r="30" s="1" customFormat="1" ht="16.5" customHeight="1" spans="1:9">
      <c r="A30" s="9">
        <v>25</v>
      </c>
      <c r="B30" s="10" t="s">
        <v>112</v>
      </c>
      <c r="C30" s="10" t="s">
        <v>113</v>
      </c>
      <c r="D30" s="11"/>
      <c r="E30" s="11"/>
      <c r="F30" s="11"/>
      <c r="G30" s="11"/>
      <c r="H30" s="11"/>
      <c r="I30" s="11"/>
    </row>
    <row r="31" s="1" customFormat="1" ht="16.5" customHeight="1" spans="1:9">
      <c r="A31" s="9">
        <v>26</v>
      </c>
      <c r="B31" s="10" t="s">
        <v>114</v>
      </c>
      <c r="C31" s="10" t="s">
        <v>115</v>
      </c>
      <c r="D31" s="11">
        <v>38.42</v>
      </c>
      <c r="E31" s="11">
        <v>38.42</v>
      </c>
      <c r="F31" s="11"/>
      <c r="G31" s="11"/>
      <c r="H31" s="11"/>
      <c r="I31" s="11"/>
    </row>
    <row r="32" s="1" customFormat="1" ht="16.5" customHeight="1" spans="1:9">
      <c r="A32" s="9">
        <v>27</v>
      </c>
      <c r="B32" s="10" t="s">
        <v>116</v>
      </c>
      <c r="C32" s="10" t="s">
        <v>117</v>
      </c>
      <c r="D32" s="11">
        <v>38.42</v>
      </c>
      <c r="E32" s="11">
        <v>38.42</v>
      </c>
      <c r="F32" s="11"/>
      <c r="G32" s="11"/>
      <c r="H32" s="11"/>
      <c r="I32" s="11"/>
    </row>
    <row r="33" s="1" customFormat="1" ht="16.5" customHeight="1" spans="1:9">
      <c r="A33" s="9">
        <v>28</v>
      </c>
      <c r="B33" s="10" t="s">
        <v>118</v>
      </c>
      <c r="C33" s="10" t="s">
        <v>119</v>
      </c>
      <c r="D33" s="11">
        <v>38.42</v>
      </c>
      <c r="E33" s="11">
        <v>38.42</v>
      </c>
      <c r="F33" s="11"/>
      <c r="G33" s="11"/>
      <c r="H33" s="11"/>
      <c r="I33" s="11"/>
    </row>
    <row r="34" s="1" customFormat="1" ht="16.5" customHeight="1" spans="1:9">
      <c r="A34" s="9">
        <v>29</v>
      </c>
      <c r="B34" s="10" t="s">
        <v>120</v>
      </c>
      <c r="C34" s="10" t="s">
        <v>121</v>
      </c>
      <c r="D34" s="11"/>
      <c r="E34" s="11"/>
      <c r="F34" s="11"/>
      <c r="G34" s="11"/>
      <c r="H34" s="11"/>
      <c r="I34" s="11"/>
    </row>
    <row r="35" s="1" customFormat="1" ht="16.5" customHeight="1" spans="1:9">
      <c r="A35" s="9">
        <v>30</v>
      </c>
      <c r="B35" s="10" t="s">
        <v>122</v>
      </c>
      <c r="C35" s="10" t="s">
        <v>123</v>
      </c>
      <c r="D35" s="11"/>
      <c r="E35" s="11"/>
      <c r="F35" s="11"/>
      <c r="G35" s="11"/>
      <c r="H35" s="11"/>
      <c r="I35" s="11"/>
    </row>
    <row r="36" s="1" customFormat="1" ht="16.5" customHeight="1" spans="1:9">
      <c r="A36" s="9">
        <v>31</v>
      </c>
      <c r="B36" s="10" t="s">
        <v>124</v>
      </c>
      <c r="C36" s="10" t="s">
        <v>125</v>
      </c>
      <c r="D36" s="11"/>
      <c r="E36" s="11"/>
      <c r="F36" s="11"/>
      <c r="G36" s="11"/>
      <c r="H36" s="11"/>
      <c r="I36" s="11"/>
    </row>
    <row r="37" s="1" customFormat="1" ht="16.5" customHeight="1" spans="1:9">
      <c r="A37" s="9">
        <v>32</v>
      </c>
      <c r="B37" s="10" t="s">
        <v>126</v>
      </c>
      <c r="C37" s="10" t="s">
        <v>127</v>
      </c>
      <c r="D37" s="11"/>
      <c r="E37" s="11"/>
      <c r="F37" s="11"/>
      <c r="G37" s="11"/>
      <c r="H37" s="11"/>
      <c r="I37" s="11"/>
    </row>
    <row r="38" s="1" customFormat="1" ht="16.5" customHeight="1" spans="1:9">
      <c r="A38" s="9">
        <v>33</v>
      </c>
      <c r="B38" s="10" t="s">
        <v>128</v>
      </c>
      <c r="C38" s="10" t="s">
        <v>129</v>
      </c>
      <c r="D38" s="11"/>
      <c r="E38" s="11"/>
      <c r="F38" s="11"/>
      <c r="G38" s="11"/>
      <c r="H38" s="11"/>
      <c r="I38" s="11"/>
    </row>
    <row r="39" s="1" customFormat="1" ht="16.5" customHeight="1" spans="1:9">
      <c r="A39" s="9">
        <v>34</v>
      </c>
      <c r="B39" s="10" t="s">
        <v>130</v>
      </c>
      <c r="C39" s="10" t="s">
        <v>131</v>
      </c>
      <c r="D39" s="11"/>
      <c r="E39" s="11"/>
      <c r="F39" s="11"/>
      <c r="G39" s="11"/>
      <c r="H39" s="11"/>
      <c r="I39" s="11"/>
    </row>
    <row r="40" s="1" customFormat="1" ht="16.5" customHeight="1" spans="1:9">
      <c r="A40" s="9">
        <v>35</v>
      </c>
      <c r="B40" s="10" t="s">
        <v>132</v>
      </c>
      <c r="C40" s="10" t="s">
        <v>133</v>
      </c>
      <c r="D40" s="11"/>
      <c r="E40" s="11"/>
      <c r="F40" s="11"/>
      <c r="G40" s="11"/>
      <c r="H40" s="11"/>
      <c r="I40" s="11"/>
    </row>
    <row r="41" s="1" customFormat="1" ht="16.5" customHeight="1" spans="1:9">
      <c r="A41" s="9">
        <v>36</v>
      </c>
      <c r="B41" s="10" t="s">
        <v>134</v>
      </c>
      <c r="C41" s="10" t="s">
        <v>135</v>
      </c>
      <c r="D41" s="11"/>
      <c r="E41" s="11"/>
      <c r="F41" s="11"/>
      <c r="G41" s="11"/>
      <c r="H41" s="11"/>
      <c r="I41" s="11"/>
    </row>
    <row r="42" s="1" customFormat="1" ht="16.5" customHeight="1" spans="1:9">
      <c r="A42" s="9">
        <v>37</v>
      </c>
      <c r="B42" s="10" t="s">
        <v>136</v>
      </c>
      <c r="C42" s="10" t="s">
        <v>137</v>
      </c>
      <c r="D42" s="11"/>
      <c r="E42" s="11"/>
      <c r="F42" s="11"/>
      <c r="G42" s="11"/>
      <c r="H42" s="11"/>
      <c r="I42" s="11"/>
    </row>
    <row r="43" s="1" customFormat="1" ht="16.5" customHeight="1" spans="1:9">
      <c r="A43" s="9">
        <v>38</v>
      </c>
      <c r="B43" s="10" t="s">
        <v>138</v>
      </c>
      <c r="C43" s="10" t="s">
        <v>139</v>
      </c>
      <c r="D43" s="11"/>
      <c r="E43" s="11"/>
      <c r="F43" s="11"/>
      <c r="G43" s="11"/>
      <c r="H43" s="11"/>
      <c r="I43" s="11"/>
    </row>
    <row r="44" s="1" customFormat="1" ht="16.5" customHeight="1" spans="1:9">
      <c r="A44" s="9">
        <v>39</v>
      </c>
      <c r="B44" s="10" t="s">
        <v>140</v>
      </c>
      <c r="C44" s="10" t="s">
        <v>141</v>
      </c>
      <c r="D44" s="11"/>
      <c r="E44" s="11"/>
      <c r="F44" s="11"/>
      <c r="G44" s="11"/>
      <c r="H44" s="11"/>
      <c r="I44" s="11"/>
    </row>
    <row r="45" s="1" customFormat="1" ht="16.5" customHeight="1" spans="1:9">
      <c r="A45" s="9">
        <v>40</v>
      </c>
      <c r="B45" s="10" t="s">
        <v>142</v>
      </c>
      <c r="C45" s="10" t="s">
        <v>143</v>
      </c>
      <c r="D45" s="11"/>
      <c r="E45" s="11"/>
      <c r="F45" s="11"/>
      <c r="G45" s="11"/>
      <c r="H45" s="11"/>
      <c r="I45" s="11"/>
    </row>
    <row r="46" s="1" customFormat="1" ht="16.5" customHeight="1" spans="1:9">
      <c r="A46" s="9">
        <v>41</v>
      </c>
      <c r="B46" s="10" t="s">
        <v>144</v>
      </c>
      <c r="C46" s="10" t="s">
        <v>145</v>
      </c>
      <c r="D46" s="11"/>
      <c r="E46" s="11"/>
      <c r="F46" s="11"/>
      <c r="G46" s="11"/>
      <c r="H46" s="11"/>
      <c r="I46" s="11"/>
    </row>
    <row r="47" s="1" customFormat="1" ht="16.5" customHeight="1" spans="1:9">
      <c r="A47" s="9">
        <v>42</v>
      </c>
      <c r="B47" s="10" t="s">
        <v>146</v>
      </c>
      <c r="C47" s="10" t="s">
        <v>76</v>
      </c>
      <c r="D47" s="11"/>
      <c r="E47" s="11"/>
      <c r="F47" s="11"/>
      <c r="G47" s="11"/>
      <c r="H47" s="11"/>
      <c r="I47" s="11"/>
    </row>
    <row r="48" s="1" customFormat="1" ht="16.5" customHeight="1" spans="1:9">
      <c r="A48" s="9">
        <v>43</v>
      </c>
      <c r="B48" s="10" t="s">
        <v>147</v>
      </c>
      <c r="C48" s="10" t="s">
        <v>148</v>
      </c>
      <c r="D48" s="11">
        <v>65.32</v>
      </c>
      <c r="E48" s="11">
        <v>65.32</v>
      </c>
      <c r="F48" s="11"/>
      <c r="G48" s="11"/>
      <c r="H48" s="11"/>
      <c r="I48" s="11"/>
    </row>
    <row r="49" s="1" customFormat="1" ht="16.5" customHeight="1" spans="1:9">
      <c r="A49" s="9">
        <v>44</v>
      </c>
      <c r="B49" s="10" t="s">
        <v>149</v>
      </c>
      <c r="C49" s="10" t="s">
        <v>150</v>
      </c>
      <c r="D49" s="11">
        <v>65.32</v>
      </c>
      <c r="E49" s="11">
        <v>65.32</v>
      </c>
      <c r="F49" s="11"/>
      <c r="G49" s="11"/>
      <c r="H49" s="11"/>
      <c r="I49" s="11"/>
    </row>
    <row r="50" ht="16.5" customHeight="1" spans="1:9">
      <c r="A50" s="9">
        <v>45</v>
      </c>
      <c r="B50" s="10" t="s">
        <v>151</v>
      </c>
      <c r="C50" s="10" t="s">
        <v>152</v>
      </c>
      <c r="D50" s="11">
        <v>65.32</v>
      </c>
      <c r="E50" s="11">
        <v>65.32</v>
      </c>
      <c r="F50" s="11"/>
      <c r="G50" s="11"/>
      <c r="H50" s="11"/>
      <c r="I50" s="11"/>
    </row>
    <row r="51" ht="16.5" customHeight="1" spans="1:9">
      <c r="A51" s="9">
        <v>46</v>
      </c>
      <c r="B51" s="10" t="s">
        <v>153</v>
      </c>
      <c r="C51" s="10" t="s">
        <v>154</v>
      </c>
      <c r="D51" s="11"/>
      <c r="E51" s="11"/>
      <c r="F51" s="11"/>
      <c r="G51" s="11"/>
      <c r="H51" s="11"/>
      <c r="I51" s="11"/>
    </row>
    <row r="52" ht="16.5" customHeight="1" spans="1:9">
      <c r="A52" s="9">
        <v>47</v>
      </c>
      <c r="B52" s="10" t="s">
        <v>155</v>
      </c>
      <c r="C52" s="10" t="s">
        <v>156</v>
      </c>
      <c r="D52" s="11"/>
      <c r="E52" s="11"/>
      <c r="F52" s="11"/>
      <c r="G52" s="11"/>
      <c r="H52" s="11"/>
      <c r="I52" s="11"/>
    </row>
    <row r="53" ht="16.5" customHeight="1" spans="1:9">
      <c r="A53" s="9">
        <v>48</v>
      </c>
      <c r="B53" s="10" t="s">
        <v>157</v>
      </c>
      <c r="C53" s="10" t="s">
        <v>158</v>
      </c>
      <c r="D53" s="11"/>
      <c r="E53" s="11"/>
      <c r="F53" s="11"/>
      <c r="G53" s="11"/>
      <c r="H53" s="11"/>
      <c r="I53" s="11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22" workbookViewId="0">
      <selection activeCell="C19" sqref="C19"/>
    </sheetView>
  </sheetViews>
  <sheetFormatPr defaultColWidth="8.86111111111111" defaultRowHeight="14.4" outlineLevelCol="7"/>
  <cols>
    <col min="1" max="1" width="7.13888888888889" style="2" customWidth="1"/>
    <col min="2" max="2" width="42.8611111111111" style="3" customWidth="1"/>
    <col min="3" max="3" width="21.4351851851852" style="4" customWidth="1"/>
    <col min="4" max="4" width="50.1388888888889" style="3" customWidth="1"/>
    <col min="5" max="8" width="28.712962962963" style="4" customWidth="1"/>
    <col min="9" max="16384" width="8.86111111111111" style="1"/>
  </cols>
  <sheetData>
    <row r="1" s="1" customFormat="1" ht="18" customHeight="1" spans="1:8">
      <c r="A1" s="5" t="s">
        <v>166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1</v>
      </c>
      <c r="B2" s="5"/>
      <c r="C2" s="5"/>
      <c r="D2" s="5"/>
      <c r="E2" s="7"/>
      <c r="F2" s="5"/>
      <c r="G2" s="7" t="s">
        <v>2</v>
      </c>
      <c r="H2" s="7" t="s">
        <v>3</v>
      </c>
    </row>
    <row r="3" s="1" customFormat="1" ht="18" customHeight="1" spans="1:8">
      <c r="A3" s="8" t="s">
        <v>4</v>
      </c>
      <c r="B3" s="8" t="s">
        <v>5</v>
      </c>
      <c r="C3" s="8"/>
      <c r="D3" s="8" t="s">
        <v>6</v>
      </c>
      <c r="E3" s="8"/>
      <c r="F3" s="8"/>
      <c r="G3" s="8"/>
      <c r="H3" s="8"/>
    </row>
    <row r="4" s="1" customFormat="1" ht="18" customHeight="1" spans="1:8">
      <c r="A4" s="8"/>
      <c r="B4" s="8" t="s">
        <v>7</v>
      </c>
      <c r="C4" s="8" t="s">
        <v>167</v>
      </c>
      <c r="D4" s="8" t="s">
        <v>7</v>
      </c>
      <c r="E4" s="8" t="s">
        <v>57</v>
      </c>
      <c r="F4" s="8" t="s">
        <v>168</v>
      </c>
      <c r="G4" s="8" t="s">
        <v>169</v>
      </c>
      <c r="H4" s="8" t="s">
        <v>170</v>
      </c>
    </row>
    <row r="5" s="1" customFormat="1" ht="18" customHeight="1" spans="1:8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16.5" customHeight="1" spans="1:8">
      <c r="A6" s="9">
        <v>1</v>
      </c>
      <c r="B6" s="10" t="s">
        <v>171</v>
      </c>
      <c r="C6" s="11">
        <v>1423.64</v>
      </c>
      <c r="D6" s="10" t="s">
        <v>11</v>
      </c>
      <c r="E6" s="11">
        <v>1183.45</v>
      </c>
      <c r="F6" s="11">
        <v>1183.45</v>
      </c>
      <c r="G6" s="11"/>
      <c r="H6" s="11"/>
    </row>
    <row r="7" ht="16.5" customHeight="1" spans="1:8">
      <c r="A7" s="9">
        <v>2</v>
      </c>
      <c r="B7" s="10" t="s">
        <v>172</v>
      </c>
      <c r="C7" s="11"/>
      <c r="D7" s="10" t="s">
        <v>13</v>
      </c>
      <c r="E7" s="11"/>
      <c r="F7" s="11"/>
      <c r="G7" s="11"/>
      <c r="H7" s="11"/>
    </row>
    <row r="8" ht="16.5" customHeight="1" spans="1:8">
      <c r="A8" s="9">
        <v>3</v>
      </c>
      <c r="B8" s="10" t="s">
        <v>173</v>
      </c>
      <c r="C8" s="11"/>
      <c r="D8" s="10" t="s">
        <v>15</v>
      </c>
      <c r="E8" s="11"/>
      <c r="F8" s="11"/>
      <c r="G8" s="11"/>
      <c r="H8" s="11"/>
    </row>
    <row r="9" ht="16.5" customHeight="1" spans="1:8">
      <c r="A9" s="9">
        <v>4</v>
      </c>
      <c r="B9" s="10"/>
      <c r="C9" s="11"/>
      <c r="D9" s="10" t="s">
        <v>17</v>
      </c>
      <c r="E9" s="11"/>
      <c r="F9" s="11"/>
      <c r="G9" s="11"/>
      <c r="H9" s="11"/>
    </row>
    <row r="10" ht="16.5" customHeight="1" spans="1:8">
      <c r="A10" s="9">
        <v>5</v>
      </c>
      <c r="B10" s="10"/>
      <c r="C10" s="11"/>
      <c r="D10" s="10" t="s">
        <v>19</v>
      </c>
      <c r="E10" s="11"/>
      <c r="F10" s="11"/>
      <c r="G10" s="11"/>
      <c r="H10" s="11"/>
    </row>
    <row r="11" ht="16.5" customHeight="1" spans="1:8">
      <c r="A11" s="9">
        <v>6</v>
      </c>
      <c r="B11" s="10"/>
      <c r="C11" s="11"/>
      <c r="D11" s="10" t="s">
        <v>21</v>
      </c>
      <c r="E11" s="11"/>
      <c r="F11" s="11"/>
      <c r="G11" s="11"/>
      <c r="H11" s="11"/>
    </row>
    <row r="12" ht="16.5" customHeight="1" spans="1:8">
      <c r="A12" s="9">
        <v>7</v>
      </c>
      <c r="B12" s="10"/>
      <c r="C12" s="11"/>
      <c r="D12" s="10" t="s">
        <v>23</v>
      </c>
      <c r="E12" s="11"/>
      <c r="F12" s="11"/>
      <c r="G12" s="11"/>
      <c r="H12" s="11"/>
    </row>
    <row r="13" ht="16.5" customHeight="1" spans="1:8">
      <c r="A13" s="9">
        <v>8</v>
      </c>
      <c r="B13" s="10"/>
      <c r="C13" s="11"/>
      <c r="D13" s="10" t="s">
        <v>25</v>
      </c>
      <c r="E13" s="11">
        <v>136.45</v>
      </c>
      <c r="F13" s="11">
        <v>136.45</v>
      </c>
      <c r="G13" s="11"/>
      <c r="H13" s="11"/>
    </row>
    <row r="14" ht="16.5" customHeight="1" spans="1:8">
      <c r="A14" s="9">
        <v>9</v>
      </c>
      <c r="B14" s="10"/>
      <c r="C14" s="11"/>
      <c r="D14" s="10" t="s">
        <v>27</v>
      </c>
      <c r="E14" s="11"/>
      <c r="F14" s="11"/>
      <c r="G14" s="11"/>
      <c r="H14" s="11"/>
    </row>
    <row r="15" ht="16.5" customHeight="1" spans="1:8">
      <c r="A15" s="9">
        <v>10</v>
      </c>
      <c r="B15" s="10"/>
      <c r="C15" s="11"/>
      <c r="D15" s="10" t="s">
        <v>28</v>
      </c>
      <c r="E15" s="11">
        <v>38.42</v>
      </c>
      <c r="F15" s="11">
        <v>38.42</v>
      </c>
      <c r="G15" s="11"/>
      <c r="H15" s="11"/>
    </row>
    <row r="16" ht="16.5" customHeight="1" spans="1:8">
      <c r="A16" s="9">
        <v>11</v>
      </c>
      <c r="B16" s="10"/>
      <c r="C16" s="11"/>
      <c r="D16" s="10" t="s">
        <v>29</v>
      </c>
      <c r="E16" s="11"/>
      <c r="F16" s="11"/>
      <c r="G16" s="11"/>
      <c r="H16" s="11"/>
    </row>
    <row r="17" ht="16.5" customHeight="1" spans="1:8">
      <c r="A17" s="9">
        <v>12</v>
      </c>
      <c r="B17" s="10"/>
      <c r="C17" s="11"/>
      <c r="D17" s="10" t="s">
        <v>30</v>
      </c>
      <c r="E17" s="11"/>
      <c r="F17" s="11"/>
      <c r="G17" s="11"/>
      <c r="H17" s="11"/>
    </row>
    <row r="18" ht="16.5" customHeight="1" spans="1:8">
      <c r="A18" s="9">
        <v>13</v>
      </c>
      <c r="B18" s="10"/>
      <c r="C18" s="11"/>
      <c r="D18" s="10" t="s">
        <v>31</v>
      </c>
      <c r="E18" s="11"/>
      <c r="F18" s="11"/>
      <c r="G18" s="11"/>
      <c r="H18" s="11"/>
    </row>
    <row r="19" ht="16.5" customHeight="1" spans="1:8">
      <c r="A19" s="9">
        <v>14</v>
      </c>
      <c r="B19" s="10"/>
      <c r="C19" s="11"/>
      <c r="D19" s="10" t="s">
        <v>32</v>
      </c>
      <c r="E19" s="11"/>
      <c r="F19" s="11"/>
      <c r="G19" s="11"/>
      <c r="H19" s="11"/>
    </row>
    <row r="20" ht="16.5" customHeight="1" spans="1:8">
      <c r="A20" s="9">
        <v>15</v>
      </c>
      <c r="B20" s="10"/>
      <c r="C20" s="11"/>
      <c r="D20" s="10" t="s">
        <v>33</v>
      </c>
      <c r="E20" s="11"/>
      <c r="F20" s="11"/>
      <c r="G20" s="11"/>
      <c r="H20" s="11"/>
    </row>
    <row r="21" ht="16.5" customHeight="1" spans="1:8">
      <c r="A21" s="9">
        <v>16</v>
      </c>
      <c r="B21" s="10"/>
      <c r="C21" s="11"/>
      <c r="D21" s="10" t="s">
        <v>34</v>
      </c>
      <c r="E21" s="11"/>
      <c r="F21" s="11"/>
      <c r="G21" s="11"/>
      <c r="H21" s="11"/>
    </row>
    <row r="22" ht="16.5" customHeight="1" spans="1:8">
      <c r="A22" s="9">
        <v>17</v>
      </c>
      <c r="B22" s="10"/>
      <c r="C22" s="11"/>
      <c r="D22" s="10" t="s">
        <v>35</v>
      </c>
      <c r="E22" s="11"/>
      <c r="F22" s="11"/>
      <c r="G22" s="11"/>
      <c r="H22" s="11"/>
    </row>
    <row r="23" ht="16.5" customHeight="1" spans="1:8">
      <c r="A23" s="9">
        <v>18</v>
      </c>
      <c r="B23" s="10"/>
      <c r="C23" s="11"/>
      <c r="D23" s="10" t="s">
        <v>36</v>
      </c>
      <c r="E23" s="11"/>
      <c r="F23" s="11"/>
      <c r="G23" s="11"/>
      <c r="H23" s="11"/>
    </row>
    <row r="24" ht="16.5" customHeight="1" spans="1:8">
      <c r="A24" s="9">
        <v>19</v>
      </c>
      <c r="B24" s="10"/>
      <c r="C24" s="11"/>
      <c r="D24" s="10" t="s">
        <v>37</v>
      </c>
      <c r="E24" s="11"/>
      <c r="F24" s="11"/>
      <c r="G24" s="11"/>
      <c r="H24" s="11"/>
    </row>
    <row r="25" ht="16.5" customHeight="1" spans="1:8">
      <c r="A25" s="9">
        <v>20</v>
      </c>
      <c r="B25" s="10"/>
      <c r="C25" s="11"/>
      <c r="D25" s="10" t="s">
        <v>38</v>
      </c>
      <c r="E25" s="11">
        <v>65.32</v>
      </c>
      <c r="F25" s="11">
        <v>65.32</v>
      </c>
      <c r="G25" s="11"/>
      <c r="H25" s="11"/>
    </row>
    <row r="26" ht="16.5" customHeight="1" spans="1:8">
      <c r="A26" s="9">
        <v>21</v>
      </c>
      <c r="B26" s="10"/>
      <c r="C26" s="11"/>
      <c r="D26" s="10" t="s">
        <v>39</v>
      </c>
      <c r="E26" s="11"/>
      <c r="F26" s="11"/>
      <c r="G26" s="11"/>
      <c r="H26" s="11"/>
    </row>
    <row r="27" ht="16.5" customHeight="1" spans="1:8">
      <c r="A27" s="9">
        <v>22</v>
      </c>
      <c r="B27" s="10"/>
      <c r="C27" s="11"/>
      <c r="D27" s="10" t="s">
        <v>40</v>
      </c>
      <c r="E27" s="11"/>
      <c r="F27" s="11"/>
      <c r="G27" s="11"/>
      <c r="H27" s="11"/>
    </row>
    <row r="28" ht="16.5" customHeight="1" spans="1:8">
      <c r="A28" s="9">
        <v>23</v>
      </c>
      <c r="B28" s="10"/>
      <c r="C28" s="11"/>
      <c r="D28" s="10" t="s">
        <v>41</v>
      </c>
      <c r="E28" s="11"/>
      <c r="F28" s="11"/>
      <c r="G28" s="11"/>
      <c r="H28" s="11"/>
    </row>
    <row r="29" ht="16.5" customHeight="1" spans="1:8">
      <c r="A29" s="9">
        <v>24</v>
      </c>
      <c r="B29" s="10"/>
      <c r="C29" s="11"/>
      <c r="D29" s="10" t="s">
        <v>42</v>
      </c>
      <c r="E29" s="11"/>
      <c r="F29" s="11"/>
      <c r="G29" s="11"/>
      <c r="H29" s="11"/>
    </row>
    <row r="30" ht="16.5" customHeight="1" spans="1:8">
      <c r="A30" s="9">
        <v>25</v>
      </c>
      <c r="B30" s="10"/>
      <c r="C30" s="11"/>
      <c r="D30" s="10" t="s">
        <v>43</v>
      </c>
      <c r="E30" s="11"/>
      <c r="F30" s="11"/>
      <c r="G30" s="11"/>
      <c r="H30" s="11"/>
    </row>
    <row r="31" ht="16.5" customHeight="1" spans="1:8">
      <c r="A31" s="9">
        <v>26</v>
      </c>
      <c r="B31" s="10"/>
      <c r="C31" s="11"/>
      <c r="D31" s="10" t="s">
        <v>44</v>
      </c>
      <c r="E31" s="11"/>
      <c r="F31" s="11"/>
      <c r="G31" s="11"/>
      <c r="H31" s="11"/>
    </row>
    <row r="32" ht="16.5" customHeight="1" spans="1:8">
      <c r="A32" s="9">
        <v>27</v>
      </c>
      <c r="B32" s="10"/>
      <c r="C32" s="11"/>
      <c r="D32" s="10" t="s">
        <v>45</v>
      </c>
      <c r="E32" s="11"/>
      <c r="F32" s="11"/>
      <c r="G32" s="11"/>
      <c r="H32" s="11"/>
    </row>
    <row r="33" ht="16.5" customHeight="1" spans="1:8">
      <c r="A33" s="9">
        <v>28</v>
      </c>
      <c r="B33" s="10"/>
      <c r="C33" s="11"/>
      <c r="D33" s="10" t="s">
        <v>46</v>
      </c>
      <c r="E33" s="11"/>
      <c r="F33" s="11"/>
      <c r="G33" s="11"/>
      <c r="H33" s="11"/>
    </row>
    <row r="34" ht="16.5" customHeight="1" spans="1:8">
      <c r="A34" s="9">
        <v>29</v>
      </c>
      <c r="B34" s="10"/>
      <c r="C34" s="11"/>
      <c r="D34" s="10" t="s">
        <v>47</v>
      </c>
      <c r="E34" s="11"/>
      <c r="F34" s="11"/>
      <c r="G34" s="11"/>
      <c r="H34" s="11"/>
    </row>
    <row r="35" ht="16.5" customHeight="1" spans="1:8">
      <c r="A35" s="9">
        <v>30</v>
      </c>
      <c r="B35" s="10"/>
      <c r="C35" s="11"/>
      <c r="D35" s="10" t="s">
        <v>48</v>
      </c>
      <c r="E35" s="11"/>
      <c r="F35" s="11"/>
      <c r="G35" s="11"/>
      <c r="H35" s="11"/>
    </row>
    <row r="36" ht="16.5" customHeight="1" spans="1:8">
      <c r="A36" s="9">
        <v>31</v>
      </c>
      <c r="B36" s="10" t="s">
        <v>49</v>
      </c>
      <c r="C36" s="11">
        <v>1423.64</v>
      </c>
      <c r="D36" s="10" t="s">
        <v>50</v>
      </c>
      <c r="E36" s="11">
        <f>SUM(E6:E30)</f>
        <v>1423.64</v>
      </c>
      <c r="F36" s="11">
        <f>SUM(F6:F30)</f>
        <v>1423.64</v>
      </c>
      <c r="G36" s="11"/>
      <c r="H36" s="11"/>
    </row>
    <row r="37" ht="16.5" customHeight="1" spans="1:8">
      <c r="A37" s="9">
        <v>32</v>
      </c>
      <c r="B37" s="10" t="s">
        <v>174</v>
      </c>
      <c r="C37" s="11"/>
      <c r="D37" s="10" t="s">
        <v>175</v>
      </c>
      <c r="E37" s="11"/>
      <c r="F37" s="11"/>
      <c r="G37" s="11"/>
      <c r="H37" s="11"/>
    </row>
    <row r="38" ht="16.5" customHeight="1" spans="1:8">
      <c r="A38" s="9">
        <v>33</v>
      </c>
      <c r="B38" s="10" t="s">
        <v>171</v>
      </c>
      <c r="C38" s="11"/>
      <c r="D38" s="10"/>
      <c r="E38" s="11"/>
      <c r="F38" s="11"/>
      <c r="G38" s="11"/>
      <c r="H38" s="11"/>
    </row>
    <row r="39" ht="16.5" customHeight="1" spans="1:8">
      <c r="A39" s="9">
        <v>34</v>
      </c>
      <c r="B39" s="10" t="s">
        <v>172</v>
      </c>
      <c r="C39" s="11"/>
      <c r="D39" s="10"/>
      <c r="E39" s="11"/>
      <c r="F39" s="11"/>
      <c r="G39" s="11"/>
      <c r="H39" s="11"/>
    </row>
    <row r="40" ht="16.5" customHeight="1" spans="1:8">
      <c r="A40" s="9">
        <v>35</v>
      </c>
      <c r="B40" s="10" t="s">
        <v>173</v>
      </c>
      <c r="C40" s="11"/>
      <c r="D40" s="10"/>
      <c r="E40" s="11"/>
      <c r="F40" s="11"/>
      <c r="G40" s="11"/>
      <c r="H40" s="11"/>
    </row>
    <row r="41" ht="16.5" customHeight="1" spans="1:8">
      <c r="A41" s="9">
        <v>36</v>
      </c>
      <c r="B41" s="10" t="s">
        <v>53</v>
      </c>
      <c r="C41" s="11">
        <v>1423.64</v>
      </c>
      <c r="D41" s="10" t="s">
        <v>54</v>
      </c>
      <c r="E41" s="11">
        <v>1423.64</v>
      </c>
      <c r="F41" s="11">
        <v>1423.64</v>
      </c>
      <c r="G41" s="11"/>
      <c r="H41" s="11"/>
    </row>
  </sheetData>
  <mergeCells count="5">
    <mergeCell ref="A1:H1"/>
    <mergeCell ref="A2:F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selection activeCell="E12" sqref="E12"/>
    </sheetView>
  </sheetViews>
  <sheetFormatPr defaultColWidth="8.86111111111111" defaultRowHeight="14.4" outlineLevelCol="7"/>
  <cols>
    <col min="1" max="1" width="7.13888888888889" style="2" customWidth="1"/>
    <col min="2" max="2" width="21.4351851851852" style="3" customWidth="1"/>
    <col min="3" max="3" width="34.287037037037" style="3" customWidth="1"/>
    <col min="4" max="4" width="34.287037037037" style="4" customWidth="1"/>
    <col min="5" max="7" width="17.1388888888889" style="4" customWidth="1"/>
    <col min="8" max="8" width="34.287037037037" style="4" customWidth="1"/>
    <col min="9" max="16384" width="8.86111111111111" style="1"/>
  </cols>
  <sheetData>
    <row r="1" s="1" customFormat="1" ht="18" customHeight="1" spans="1:8">
      <c r="A1" s="5" t="s">
        <v>176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1</v>
      </c>
      <c r="B2" s="5"/>
      <c r="C2" s="5"/>
      <c r="D2" s="5"/>
      <c r="E2" s="5"/>
      <c r="F2" s="7"/>
      <c r="G2" s="7" t="s">
        <v>2</v>
      </c>
      <c r="H2" s="7" t="s">
        <v>3</v>
      </c>
    </row>
    <row r="3" s="1" customFormat="1" ht="18" customHeight="1" spans="1:8">
      <c r="A3" s="8" t="s">
        <v>4</v>
      </c>
      <c r="B3" s="8" t="s">
        <v>160</v>
      </c>
      <c r="C3" s="8"/>
      <c r="D3" s="8" t="s">
        <v>57</v>
      </c>
      <c r="E3" s="8" t="s">
        <v>161</v>
      </c>
      <c r="F3" s="8"/>
      <c r="G3" s="8"/>
      <c r="H3" s="8" t="s">
        <v>162</v>
      </c>
    </row>
    <row r="4" s="1" customFormat="1" ht="18" customHeight="1" spans="1:8">
      <c r="A4" s="8"/>
      <c r="B4" s="8" t="s">
        <v>60</v>
      </c>
      <c r="C4" s="8" t="s">
        <v>61</v>
      </c>
      <c r="D4" s="8"/>
      <c r="E4" s="8" t="s">
        <v>62</v>
      </c>
      <c r="F4" s="8" t="s">
        <v>177</v>
      </c>
      <c r="G4" s="8" t="s">
        <v>178</v>
      </c>
      <c r="H4" s="8"/>
    </row>
    <row r="5" s="1" customFormat="1" ht="18" customHeight="1" spans="1:8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s="1" customFormat="1" ht="16.5" customHeight="1" spans="1:8">
      <c r="A6" s="9">
        <v>1</v>
      </c>
      <c r="B6" s="10"/>
      <c r="C6" s="10" t="s">
        <v>57</v>
      </c>
      <c r="D6" s="11">
        <v>1423.64</v>
      </c>
      <c r="E6" s="11">
        <v>1423.64</v>
      </c>
      <c r="F6" s="11">
        <f>E6-G6</f>
        <v>1377.48</v>
      </c>
      <c r="G6" s="11">
        <f>G7+G23</f>
        <v>46.16</v>
      </c>
      <c r="H6" s="11"/>
    </row>
    <row r="7" s="1" customFormat="1" ht="16.5" customHeight="1" spans="1:8">
      <c r="A7" s="9">
        <v>2</v>
      </c>
      <c r="B7" s="10" t="s">
        <v>71</v>
      </c>
      <c r="C7" s="10" t="s">
        <v>72</v>
      </c>
      <c r="D7" s="11">
        <v>1183.45</v>
      </c>
      <c r="E7" s="11">
        <v>1183.45</v>
      </c>
      <c r="F7" s="11">
        <f t="shared" ref="F7:F13" si="0">E7-G7</f>
        <v>1137.89</v>
      </c>
      <c r="G7" s="11">
        <v>45.56</v>
      </c>
      <c r="H7" s="11"/>
    </row>
    <row r="8" s="1" customFormat="1" ht="16.5" customHeight="1" spans="1:8">
      <c r="A8" s="9">
        <v>3</v>
      </c>
      <c r="B8" s="10" t="s">
        <v>73</v>
      </c>
      <c r="C8" s="10" t="s">
        <v>74</v>
      </c>
      <c r="D8" s="11"/>
      <c r="E8" s="11"/>
      <c r="F8" s="11"/>
      <c r="G8" s="11"/>
      <c r="H8" s="11"/>
    </row>
    <row r="9" s="1" customFormat="1" ht="16.5" customHeight="1" spans="1:8">
      <c r="A9" s="9">
        <v>4</v>
      </c>
      <c r="B9" s="10" t="s">
        <v>75</v>
      </c>
      <c r="C9" s="10" t="s">
        <v>76</v>
      </c>
      <c r="D9" s="11"/>
      <c r="E9" s="11"/>
      <c r="F9" s="11"/>
      <c r="G9" s="11"/>
      <c r="H9" s="11"/>
    </row>
    <row r="10" s="1" customFormat="1" ht="16.5" customHeight="1" spans="1:8">
      <c r="A10" s="9">
        <v>5</v>
      </c>
      <c r="B10" s="10" t="s">
        <v>77</v>
      </c>
      <c r="C10" s="10" t="s">
        <v>78</v>
      </c>
      <c r="D10" s="11">
        <v>1183.45</v>
      </c>
      <c r="E10" s="11">
        <v>1183.45</v>
      </c>
      <c r="F10" s="11">
        <f t="shared" si="0"/>
        <v>1137.89</v>
      </c>
      <c r="G10" s="11">
        <v>45.56</v>
      </c>
      <c r="H10" s="11"/>
    </row>
    <row r="11" ht="16.5" customHeight="1" spans="1:8">
      <c r="A11" s="9">
        <v>6</v>
      </c>
      <c r="B11" s="10" t="s">
        <v>79</v>
      </c>
      <c r="C11" s="10" t="s">
        <v>80</v>
      </c>
      <c r="D11" s="11"/>
      <c r="E11" s="11"/>
      <c r="F11" s="11"/>
      <c r="G11" s="11"/>
      <c r="H11" s="11"/>
    </row>
    <row r="12" s="1" customFormat="1" ht="16.5" customHeight="1" spans="1:8">
      <c r="A12" s="9">
        <v>7</v>
      </c>
      <c r="B12" s="10" t="s">
        <v>81</v>
      </c>
      <c r="C12" s="10" t="s">
        <v>76</v>
      </c>
      <c r="D12" s="11"/>
      <c r="E12" s="11"/>
      <c r="F12" s="11"/>
      <c r="G12" s="11"/>
      <c r="H12" s="11"/>
    </row>
    <row r="13" ht="16.5" customHeight="1" spans="1:8">
      <c r="A13" s="9">
        <v>8</v>
      </c>
      <c r="B13" s="10" t="s">
        <v>82</v>
      </c>
      <c r="C13" s="10" t="s">
        <v>83</v>
      </c>
      <c r="D13" s="11">
        <v>1183.45</v>
      </c>
      <c r="E13" s="11">
        <v>1183.45</v>
      </c>
      <c r="F13" s="11">
        <f t="shared" si="0"/>
        <v>1137.89</v>
      </c>
      <c r="G13" s="11">
        <v>45.56</v>
      </c>
      <c r="H13" s="11"/>
    </row>
    <row r="14" s="1" customFormat="1" ht="16.5" customHeight="1" spans="1:8">
      <c r="A14" s="9">
        <v>9</v>
      </c>
      <c r="B14" s="10" t="s">
        <v>84</v>
      </c>
      <c r="C14" s="10" t="s">
        <v>85</v>
      </c>
      <c r="D14" s="11"/>
      <c r="E14" s="11"/>
      <c r="F14" s="11"/>
      <c r="G14" s="11"/>
      <c r="H14" s="11"/>
    </row>
    <row r="15" s="1" customFormat="1" ht="16.5" customHeight="1" spans="1:8">
      <c r="A15" s="9">
        <v>10</v>
      </c>
      <c r="B15" s="10" t="s">
        <v>86</v>
      </c>
      <c r="C15" s="10" t="s">
        <v>76</v>
      </c>
      <c r="D15" s="11"/>
      <c r="E15" s="11"/>
      <c r="F15" s="11"/>
      <c r="G15" s="11"/>
      <c r="H15" s="11"/>
    </row>
    <row r="16" s="1" customFormat="1" ht="16.5" customHeight="1" spans="1:8">
      <c r="A16" s="9">
        <v>11</v>
      </c>
      <c r="B16" s="10" t="s">
        <v>87</v>
      </c>
      <c r="C16" s="10" t="s">
        <v>88</v>
      </c>
      <c r="D16" s="11"/>
      <c r="E16" s="11"/>
      <c r="F16" s="11"/>
      <c r="G16" s="11"/>
      <c r="H16" s="11"/>
    </row>
    <row r="17" s="1" customFormat="1" ht="16.5" customHeight="1" spans="1:8">
      <c r="A17" s="9">
        <v>12</v>
      </c>
      <c r="B17" s="10" t="s">
        <v>89</v>
      </c>
      <c r="C17" s="10" t="s">
        <v>76</v>
      </c>
      <c r="D17" s="11"/>
      <c r="E17" s="11"/>
      <c r="F17" s="11"/>
      <c r="G17" s="11"/>
      <c r="H17" s="11"/>
    </row>
    <row r="18" s="1" customFormat="1" ht="16.5" customHeight="1" spans="1:8">
      <c r="A18" s="9">
        <v>13</v>
      </c>
      <c r="B18" s="10" t="s">
        <v>90</v>
      </c>
      <c r="C18" s="10" t="s">
        <v>91</v>
      </c>
      <c r="D18" s="11"/>
      <c r="E18" s="11"/>
      <c r="F18" s="11"/>
      <c r="G18" s="11"/>
      <c r="H18" s="11"/>
    </row>
    <row r="19" s="1" customFormat="1" ht="16.5" customHeight="1" spans="1:8">
      <c r="A19" s="9">
        <v>14</v>
      </c>
      <c r="B19" s="10" t="s">
        <v>92</v>
      </c>
      <c r="C19" s="10" t="s">
        <v>76</v>
      </c>
      <c r="D19" s="11"/>
      <c r="E19" s="11"/>
      <c r="F19" s="11"/>
      <c r="G19" s="11"/>
      <c r="H19" s="11"/>
    </row>
    <row r="20" s="1" customFormat="1" ht="16.5" customHeight="1" spans="1:8">
      <c r="A20" s="9">
        <v>15</v>
      </c>
      <c r="B20" s="10" t="s">
        <v>93</v>
      </c>
      <c r="C20" s="10" t="s">
        <v>94</v>
      </c>
      <c r="D20" s="11"/>
      <c r="E20" s="11"/>
      <c r="F20" s="11"/>
      <c r="G20" s="11"/>
      <c r="H20" s="11"/>
    </row>
    <row r="21" s="1" customFormat="1" ht="16.5" customHeight="1" spans="1:8">
      <c r="A21" s="9">
        <v>16</v>
      </c>
      <c r="B21" s="10" t="s">
        <v>95</v>
      </c>
      <c r="C21" s="10" t="s">
        <v>96</v>
      </c>
      <c r="D21" s="11"/>
      <c r="E21" s="11"/>
      <c r="F21" s="11"/>
      <c r="G21" s="11"/>
      <c r="H21" s="11"/>
    </row>
    <row r="22" s="1" customFormat="1" ht="16.5" customHeight="1" spans="1:8">
      <c r="A22" s="9">
        <v>17</v>
      </c>
      <c r="B22" s="10" t="s">
        <v>97</v>
      </c>
      <c r="C22" s="10" t="s">
        <v>76</v>
      </c>
      <c r="D22" s="11"/>
      <c r="E22" s="11"/>
      <c r="F22" s="11"/>
      <c r="G22" s="11"/>
      <c r="H22" s="11"/>
    </row>
    <row r="23" s="1" customFormat="1" ht="16.5" customHeight="1" spans="1:8">
      <c r="A23" s="9">
        <v>18</v>
      </c>
      <c r="B23" s="10" t="s">
        <v>98</v>
      </c>
      <c r="C23" s="10" t="s">
        <v>99</v>
      </c>
      <c r="D23" s="11">
        <v>136.45</v>
      </c>
      <c r="E23" s="11">
        <v>136.45</v>
      </c>
      <c r="F23" s="11">
        <f>E23-G23</f>
        <v>135.85</v>
      </c>
      <c r="G23" s="11">
        <v>0.6</v>
      </c>
      <c r="H23" s="11"/>
    </row>
    <row r="24" ht="16.5" customHeight="1" spans="1:8">
      <c r="A24" s="9">
        <v>19</v>
      </c>
      <c r="B24" s="10" t="s">
        <v>100</v>
      </c>
      <c r="C24" s="10" t="s">
        <v>101</v>
      </c>
      <c r="D24" s="11">
        <v>136.45</v>
      </c>
      <c r="E24" s="11">
        <v>136.45</v>
      </c>
      <c r="F24" s="11">
        <f>E24-G24</f>
        <v>135.85</v>
      </c>
      <c r="G24" s="11">
        <v>0.6</v>
      </c>
      <c r="H24" s="11"/>
    </row>
    <row r="25" ht="16.5" customHeight="1" spans="1:8">
      <c r="A25" s="9">
        <v>20</v>
      </c>
      <c r="B25" s="10" t="s">
        <v>102</v>
      </c>
      <c r="C25" s="10" t="s">
        <v>103</v>
      </c>
      <c r="D25" s="11"/>
      <c r="E25" s="11"/>
      <c r="F25" s="11"/>
      <c r="G25" s="11"/>
      <c r="H25" s="11"/>
    </row>
    <row r="26" ht="16.5" customHeight="1" spans="1:8">
      <c r="A26" s="9">
        <v>21</v>
      </c>
      <c r="B26" s="10" t="s">
        <v>104</v>
      </c>
      <c r="C26" s="10" t="s">
        <v>105</v>
      </c>
      <c r="D26" s="11">
        <v>8.15</v>
      </c>
      <c r="E26" s="11">
        <v>8.15</v>
      </c>
      <c r="F26" s="11">
        <f>E26-G26</f>
        <v>7.55</v>
      </c>
      <c r="G26" s="11">
        <v>0.6</v>
      </c>
      <c r="H26" s="11"/>
    </row>
    <row r="27" ht="16.5" customHeight="1" spans="1:8">
      <c r="A27" s="9">
        <v>22</v>
      </c>
      <c r="B27" s="10" t="s">
        <v>106</v>
      </c>
      <c r="C27" s="10" t="s">
        <v>107</v>
      </c>
      <c r="D27" s="11">
        <v>87.1</v>
      </c>
      <c r="E27" s="11">
        <v>87.1</v>
      </c>
      <c r="F27" s="11">
        <f>E27-G27</f>
        <v>87.1</v>
      </c>
      <c r="G27" s="11"/>
      <c r="H27" s="11"/>
    </row>
    <row r="28" ht="16.5" customHeight="1" spans="1:8">
      <c r="A28" s="9">
        <v>23</v>
      </c>
      <c r="B28" s="10" t="s">
        <v>108</v>
      </c>
      <c r="C28" s="10" t="s">
        <v>109</v>
      </c>
      <c r="D28" s="11">
        <v>41.2</v>
      </c>
      <c r="E28" s="11">
        <v>41.2</v>
      </c>
      <c r="F28" s="11">
        <f>E28-G28</f>
        <v>41.2</v>
      </c>
      <c r="G28" s="11"/>
      <c r="H28" s="11"/>
    </row>
    <row r="29" s="1" customFormat="1" ht="16.5" customHeight="1" spans="1:8">
      <c r="A29" s="9">
        <v>24</v>
      </c>
      <c r="B29" s="10" t="s">
        <v>110</v>
      </c>
      <c r="C29" s="10" t="s">
        <v>111</v>
      </c>
      <c r="D29" s="11"/>
      <c r="E29" s="11"/>
      <c r="F29" s="11"/>
      <c r="G29" s="11"/>
      <c r="H29" s="11"/>
    </row>
    <row r="30" s="1" customFormat="1" ht="16.5" customHeight="1" spans="1:8">
      <c r="A30" s="9">
        <v>25</v>
      </c>
      <c r="B30" s="10" t="s">
        <v>112</v>
      </c>
      <c r="C30" s="10" t="s">
        <v>113</v>
      </c>
      <c r="D30" s="11"/>
      <c r="E30" s="11"/>
      <c r="F30" s="11"/>
      <c r="G30" s="11"/>
      <c r="H30" s="11"/>
    </row>
    <row r="31" ht="16.5" customHeight="1" spans="1:8">
      <c r="A31" s="9">
        <v>26</v>
      </c>
      <c r="B31" s="10" t="s">
        <v>114</v>
      </c>
      <c r="C31" s="10" t="s">
        <v>115</v>
      </c>
      <c r="D31" s="11">
        <v>38.42</v>
      </c>
      <c r="E31" s="11">
        <v>38.42</v>
      </c>
      <c r="F31" s="11">
        <f>E31-G31</f>
        <v>38.42</v>
      </c>
      <c r="G31" s="11"/>
      <c r="H31" s="11"/>
    </row>
    <row r="32" ht="16.5" customHeight="1" spans="1:8">
      <c r="A32" s="9">
        <v>27</v>
      </c>
      <c r="B32" s="10" t="s">
        <v>116</v>
      </c>
      <c r="C32" s="10" t="s">
        <v>117</v>
      </c>
      <c r="D32" s="11">
        <v>38.42</v>
      </c>
      <c r="E32" s="11">
        <v>38.42</v>
      </c>
      <c r="F32" s="11">
        <f>E32-G32</f>
        <v>38.42</v>
      </c>
      <c r="G32" s="11"/>
      <c r="H32" s="11"/>
    </row>
    <row r="33" ht="16.5" customHeight="1" spans="1:8">
      <c r="A33" s="9">
        <v>28</v>
      </c>
      <c r="B33" s="10" t="s">
        <v>118</v>
      </c>
      <c r="C33" s="10" t="s">
        <v>119</v>
      </c>
      <c r="D33" s="11">
        <v>38.42</v>
      </c>
      <c r="E33" s="11">
        <v>38.42</v>
      </c>
      <c r="F33" s="11">
        <f>E33-G33</f>
        <v>38.42</v>
      </c>
      <c r="G33" s="11"/>
      <c r="H33" s="11"/>
    </row>
    <row r="34" s="1" customFormat="1" ht="16.5" customHeight="1" spans="1:8">
      <c r="A34" s="9">
        <v>29</v>
      </c>
      <c r="B34" s="10" t="s">
        <v>120</v>
      </c>
      <c r="C34" s="10" t="s">
        <v>121</v>
      </c>
      <c r="D34" s="11"/>
      <c r="E34" s="11"/>
      <c r="F34" s="11"/>
      <c r="G34" s="11"/>
      <c r="H34" s="11"/>
    </row>
    <row r="35" s="1" customFormat="1" ht="16.5" customHeight="1" spans="1:8">
      <c r="A35" s="9">
        <v>30</v>
      </c>
      <c r="B35" s="10" t="s">
        <v>122</v>
      </c>
      <c r="C35" s="10" t="s">
        <v>123</v>
      </c>
      <c r="D35" s="11"/>
      <c r="E35" s="11"/>
      <c r="F35" s="11"/>
      <c r="G35" s="11"/>
      <c r="H35" s="11"/>
    </row>
    <row r="36" s="1" customFormat="1" ht="16.5" customHeight="1" spans="1:8">
      <c r="A36" s="9">
        <v>31</v>
      </c>
      <c r="B36" s="10" t="s">
        <v>124</v>
      </c>
      <c r="C36" s="10" t="s">
        <v>125</v>
      </c>
      <c r="D36" s="11"/>
      <c r="E36" s="11"/>
      <c r="F36" s="11"/>
      <c r="G36" s="11"/>
      <c r="H36" s="11"/>
    </row>
    <row r="37" s="1" customFormat="1" ht="16.5" customHeight="1" spans="1:8">
      <c r="A37" s="9">
        <v>32</v>
      </c>
      <c r="B37" s="10" t="s">
        <v>132</v>
      </c>
      <c r="C37" s="10" t="s">
        <v>133</v>
      </c>
      <c r="D37" s="11"/>
      <c r="E37" s="11"/>
      <c r="F37" s="11"/>
      <c r="G37" s="11"/>
      <c r="H37" s="11"/>
    </row>
    <row r="38" s="1" customFormat="1" ht="16.5" customHeight="1" spans="1:8">
      <c r="A38" s="9">
        <v>33</v>
      </c>
      <c r="B38" s="10" t="s">
        <v>134</v>
      </c>
      <c r="C38" s="10" t="s">
        <v>135</v>
      </c>
      <c r="D38" s="11"/>
      <c r="E38" s="11"/>
      <c r="F38" s="11"/>
      <c r="G38" s="11"/>
      <c r="H38" s="11"/>
    </row>
    <row r="39" s="1" customFormat="1" ht="16.5" customHeight="1" spans="1:8">
      <c r="A39" s="9">
        <v>34</v>
      </c>
      <c r="B39" s="10" t="s">
        <v>136</v>
      </c>
      <c r="C39" s="10" t="s">
        <v>137</v>
      </c>
      <c r="D39" s="11"/>
      <c r="E39" s="11"/>
      <c r="F39" s="11"/>
      <c r="G39" s="11"/>
      <c r="H39" s="11"/>
    </row>
    <row r="40" s="1" customFormat="1" ht="16.5" customHeight="1" spans="1:8">
      <c r="A40" s="9">
        <v>35</v>
      </c>
      <c r="B40" s="10" t="s">
        <v>138</v>
      </c>
      <c r="C40" s="10" t="s">
        <v>139</v>
      </c>
      <c r="D40" s="11"/>
      <c r="E40" s="11"/>
      <c r="F40" s="11"/>
      <c r="G40" s="11"/>
      <c r="H40" s="11"/>
    </row>
    <row r="41" s="1" customFormat="1" ht="16.5" customHeight="1" spans="1:8">
      <c r="A41" s="9">
        <v>36</v>
      </c>
      <c r="B41" s="10" t="s">
        <v>140</v>
      </c>
      <c r="C41" s="10" t="s">
        <v>141</v>
      </c>
      <c r="D41" s="11"/>
      <c r="E41" s="11"/>
      <c r="F41" s="11"/>
      <c r="G41" s="11"/>
      <c r="H41" s="11"/>
    </row>
    <row r="42" s="1" customFormat="1" ht="16.5" customHeight="1" spans="1:8">
      <c r="A42" s="9">
        <v>37</v>
      </c>
      <c r="B42" s="10" t="s">
        <v>142</v>
      </c>
      <c r="C42" s="10" t="s">
        <v>143</v>
      </c>
      <c r="D42" s="11"/>
      <c r="E42" s="11"/>
      <c r="F42" s="11"/>
      <c r="G42" s="11"/>
      <c r="H42" s="11"/>
    </row>
    <row r="43" s="1" customFormat="1" ht="16.5" customHeight="1" spans="1:8">
      <c r="A43" s="9">
        <v>38</v>
      </c>
      <c r="B43" s="10" t="s">
        <v>144</v>
      </c>
      <c r="C43" s="10" t="s">
        <v>145</v>
      </c>
      <c r="D43" s="11"/>
      <c r="E43" s="11"/>
      <c r="F43" s="11"/>
      <c r="G43" s="11"/>
      <c r="H43" s="11"/>
    </row>
    <row r="44" s="1" customFormat="1" ht="16.5" customHeight="1" spans="1:8">
      <c r="A44" s="9">
        <v>39</v>
      </c>
      <c r="B44" s="10" t="s">
        <v>146</v>
      </c>
      <c r="C44" s="10" t="s">
        <v>76</v>
      </c>
      <c r="D44" s="11"/>
      <c r="E44" s="11"/>
      <c r="F44" s="11"/>
      <c r="G44" s="11"/>
      <c r="H44" s="11"/>
    </row>
    <row r="45" ht="16.5" customHeight="1" spans="1:8">
      <c r="A45" s="9">
        <v>40</v>
      </c>
      <c r="B45" s="10" t="s">
        <v>147</v>
      </c>
      <c r="C45" s="10" t="s">
        <v>148</v>
      </c>
      <c r="D45" s="11"/>
      <c r="E45" s="11"/>
      <c r="F45" s="11"/>
      <c r="G45" s="11"/>
      <c r="H45" s="11"/>
    </row>
    <row r="46" ht="16.5" customHeight="1" spans="1:8">
      <c r="A46" s="9">
        <v>41</v>
      </c>
      <c r="B46" s="10" t="s">
        <v>149</v>
      </c>
      <c r="C46" s="10" t="s">
        <v>150</v>
      </c>
      <c r="D46" s="11"/>
      <c r="E46" s="11"/>
      <c r="F46" s="11"/>
      <c r="G46" s="11"/>
      <c r="H46" s="11"/>
    </row>
    <row r="47" ht="16.5" customHeight="1" spans="1:8">
      <c r="A47" s="9">
        <v>42</v>
      </c>
      <c r="B47" s="10" t="s">
        <v>151</v>
      </c>
      <c r="C47" s="10" t="s">
        <v>152</v>
      </c>
      <c r="D47" s="11"/>
      <c r="E47" s="11"/>
      <c r="F47" s="11"/>
      <c r="G47" s="11"/>
      <c r="H47" s="11"/>
    </row>
    <row r="48" s="1" customFormat="1" ht="16.5" customHeight="1" spans="1:8">
      <c r="A48" s="9">
        <v>43</v>
      </c>
      <c r="B48" s="10" t="s">
        <v>153</v>
      </c>
      <c r="C48" s="10" t="s">
        <v>154</v>
      </c>
      <c r="D48" s="11">
        <v>65.32</v>
      </c>
      <c r="E48" s="11">
        <v>65.32</v>
      </c>
      <c r="F48" s="11">
        <f>E48-G48</f>
        <v>65.32</v>
      </c>
      <c r="G48" s="11"/>
      <c r="H48" s="11"/>
    </row>
    <row r="49" s="1" customFormat="1" ht="16.5" customHeight="1" spans="1:8">
      <c r="A49" s="9">
        <v>44</v>
      </c>
      <c r="B49" s="10" t="s">
        <v>155</v>
      </c>
      <c r="C49" s="10" t="s">
        <v>156</v>
      </c>
      <c r="D49" s="11">
        <v>65.32</v>
      </c>
      <c r="E49" s="11">
        <v>65.32</v>
      </c>
      <c r="F49" s="11">
        <f>E49-G49</f>
        <v>65.32</v>
      </c>
      <c r="G49" s="11"/>
      <c r="H49" s="11"/>
    </row>
    <row r="50" s="1" customFormat="1" ht="16.5" customHeight="1" spans="1:8">
      <c r="A50" s="9">
        <v>45</v>
      </c>
      <c r="B50" s="10" t="s">
        <v>157</v>
      </c>
      <c r="C50" s="10" t="s">
        <v>158</v>
      </c>
      <c r="D50" s="11">
        <v>65.32</v>
      </c>
      <c r="E50" s="11">
        <v>65.32</v>
      </c>
      <c r="F50" s="11">
        <f>E50-G50</f>
        <v>65.32</v>
      </c>
      <c r="G50" s="11"/>
      <c r="H50" s="11"/>
    </row>
  </sheetData>
  <mergeCells count="7">
    <mergeCell ref="A1:H1"/>
    <mergeCell ref="A2:F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A1" sqref="$A1:$XFD1048576"/>
    </sheetView>
  </sheetViews>
  <sheetFormatPr defaultColWidth="8.86111111111111" defaultRowHeight="14.4" outlineLevelCol="5"/>
  <cols>
    <col min="1" max="1" width="7.13888888888889" style="14" customWidth="1"/>
    <col min="2" max="3" width="28.5648148148148" style="15" customWidth="1"/>
    <col min="4" max="6" width="28.5648148148148" style="16" customWidth="1"/>
    <col min="7" max="16384" width="8.86111111111111" style="13"/>
  </cols>
  <sheetData>
    <row r="1" s="13" customFormat="1" ht="18" customHeight="1" spans="1:6">
      <c r="A1" s="17" t="s">
        <v>179</v>
      </c>
      <c r="B1" s="17"/>
      <c r="C1" s="17"/>
      <c r="D1" s="17"/>
      <c r="E1" s="17"/>
      <c r="F1" s="17"/>
    </row>
    <row r="2" s="13" customFormat="1" ht="18" customHeight="1" spans="1:6">
      <c r="A2" s="18" t="s">
        <v>1</v>
      </c>
      <c r="B2" s="17"/>
      <c r="C2" s="17"/>
      <c r="D2" s="17"/>
      <c r="E2" s="19" t="s">
        <v>2</v>
      </c>
      <c r="F2" s="19" t="s">
        <v>3</v>
      </c>
    </row>
    <row r="3" s="13" customFormat="1" ht="18" customHeight="1" spans="1:6">
      <c r="A3" s="20" t="s">
        <v>4</v>
      </c>
      <c r="B3" s="20" t="s">
        <v>180</v>
      </c>
      <c r="C3" s="20"/>
      <c r="D3" s="20" t="s">
        <v>181</v>
      </c>
      <c r="E3" s="20"/>
      <c r="F3" s="20"/>
    </row>
    <row r="4" s="13" customFormat="1" ht="18" customHeight="1" spans="1:6">
      <c r="A4" s="20"/>
      <c r="B4" s="20" t="s">
        <v>60</v>
      </c>
      <c r="C4" s="20" t="s">
        <v>61</v>
      </c>
      <c r="D4" s="20" t="s">
        <v>57</v>
      </c>
      <c r="E4" s="20" t="s">
        <v>177</v>
      </c>
      <c r="F4" s="20" t="s">
        <v>178</v>
      </c>
    </row>
    <row r="5" s="13" customFormat="1" ht="18" customHeight="1" spans="1:6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</row>
    <row r="6" s="13" customFormat="1" ht="16.5" customHeight="1" spans="1:6">
      <c r="A6" s="21">
        <v>1</v>
      </c>
      <c r="B6" s="22"/>
      <c r="C6" s="22" t="s">
        <v>57</v>
      </c>
      <c r="D6" s="23">
        <f>E6+F6</f>
        <v>1423.64</v>
      </c>
      <c r="E6" s="23">
        <f>E7+E28</f>
        <v>1377.48</v>
      </c>
      <c r="F6" s="23">
        <v>46.16</v>
      </c>
    </row>
    <row r="7" ht="16.5" customHeight="1" spans="1:6">
      <c r="A7" s="21">
        <v>2</v>
      </c>
      <c r="B7" s="22" t="s">
        <v>182</v>
      </c>
      <c r="C7" s="22" t="s">
        <v>183</v>
      </c>
      <c r="D7" s="23">
        <f t="shared" ref="D7:D31" si="0">E7+F7</f>
        <v>1369.81</v>
      </c>
      <c r="E7" s="24">
        <f>SUM(E8:E17)</f>
        <v>1369.81</v>
      </c>
      <c r="F7" s="23"/>
    </row>
    <row r="8" ht="16.5" customHeight="1" spans="1:6">
      <c r="A8" s="21">
        <v>3</v>
      </c>
      <c r="B8" s="22" t="s">
        <v>184</v>
      </c>
      <c r="C8" s="22" t="s">
        <v>185</v>
      </c>
      <c r="D8" s="23">
        <f t="shared" si="0"/>
        <v>289.57</v>
      </c>
      <c r="E8" s="23">
        <v>289.57</v>
      </c>
      <c r="F8" s="23"/>
    </row>
    <row r="9" ht="16.5" customHeight="1" spans="1:6">
      <c r="A9" s="21">
        <v>4</v>
      </c>
      <c r="B9" s="22" t="s">
        <v>186</v>
      </c>
      <c r="C9" s="22" t="s">
        <v>187</v>
      </c>
      <c r="D9" s="23">
        <f t="shared" si="0"/>
        <v>96.28</v>
      </c>
      <c r="E9" s="23">
        <v>96.28</v>
      </c>
      <c r="F9" s="23"/>
    </row>
    <row r="10" ht="16.5" customHeight="1" spans="1:6">
      <c r="A10" s="21">
        <v>5</v>
      </c>
      <c r="B10" s="22" t="s">
        <v>188</v>
      </c>
      <c r="C10" s="22" t="s">
        <v>189</v>
      </c>
      <c r="D10" s="23">
        <f t="shared" si="0"/>
        <v>393.56</v>
      </c>
      <c r="E10" s="23">
        <v>393.56</v>
      </c>
      <c r="F10" s="23"/>
    </row>
    <row r="11" ht="16.5" customHeight="1" spans="1:6">
      <c r="A11" s="21">
        <v>6</v>
      </c>
      <c r="B11" s="22" t="s">
        <v>190</v>
      </c>
      <c r="C11" s="22" t="s">
        <v>191</v>
      </c>
      <c r="D11" s="23">
        <f t="shared" si="0"/>
        <v>254.8</v>
      </c>
      <c r="E11" s="23">
        <v>254.8</v>
      </c>
      <c r="F11" s="23"/>
    </row>
    <row r="12" ht="16.5" customHeight="1" spans="1:6">
      <c r="A12" s="21">
        <v>7</v>
      </c>
      <c r="B12" s="22" t="s">
        <v>192</v>
      </c>
      <c r="C12" s="22" t="s">
        <v>193</v>
      </c>
      <c r="D12" s="23">
        <f t="shared" si="0"/>
        <v>87.1</v>
      </c>
      <c r="E12" s="23">
        <v>87.1</v>
      </c>
      <c r="F12" s="23"/>
    </row>
    <row r="13" ht="16.5" customHeight="1" spans="1:6">
      <c r="A13" s="21">
        <v>8</v>
      </c>
      <c r="B13" s="22" t="s">
        <v>194</v>
      </c>
      <c r="C13" s="22" t="s">
        <v>195</v>
      </c>
      <c r="D13" s="23">
        <f t="shared" si="0"/>
        <v>41.2</v>
      </c>
      <c r="E13" s="23">
        <v>41.2</v>
      </c>
      <c r="F13" s="23"/>
    </row>
    <row r="14" ht="16.5" customHeight="1" spans="1:6">
      <c r="A14" s="21">
        <v>9</v>
      </c>
      <c r="B14" s="22" t="s">
        <v>196</v>
      </c>
      <c r="C14" s="22" t="s">
        <v>197</v>
      </c>
      <c r="D14" s="23">
        <f t="shared" si="0"/>
        <v>0</v>
      </c>
      <c r="E14" s="23"/>
      <c r="F14" s="23"/>
    </row>
    <row r="15" ht="16.5" customHeight="1" spans="1:6">
      <c r="A15" s="21">
        <v>10</v>
      </c>
      <c r="B15" s="22" t="s">
        <v>198</v>
      </c>
      <c r="C15" s="22" t="s">
        <v>199</v>
      </c>
      <c r="D15" s="23">
        <f t="shared" si="0"/>
        <v>8.45</v>
      </c>
      <c r="E15" s="23">
        <f>0.56+3.81+4.08</f>
        <v>8.45</v>
      </c>
      <c r="F15" s="23"/>
    </row>
    <row r="16" ht="16.5" customHeight="1" spans="1:6">
      <c r="A16" s="21">
        <v>11</v>
      </c>
      <c r="B16" s="22" t="s">
        <v>200</v>
      </c>
      <c r="C16" s="22" t="s">
        <v>152</v>
      </c>
      <c r="D16" s="23">
        <f t="shared" si="0"/>
        <v>65.32</v>
      </c>
      <c r="E16" s="23">
        <v>65.32</v>
      </c>
      <c r="F16" s="23"/>
    </row>
    <row r="17" ht="16.5" customHeight="1" spans="1:6">
      <c r="A17" s="21">
        <v>12</v>
      </c>
      <c r="B17" s="22" t="s">
        <v>201</v>
      </c>
      <c r="C17" s="22" t="s">
        <v>202</v>
      </c>
      <c r="D17" s="23">
        <f t="shared" si="0"/>
        <v>133.53</v>
      </c>
      <c r="E17" s="23">
        <f>37.86+95.67</f>
        <v>133.53</v>
      </c>
      <c r="F17" s="23"/>
    </row>
    <row r="18" s="13" customFormat="1" ht="16.5" customHeight="1" spans="1:6">
      <c r="A18" s="21">
        <v>13</v>
      </c>
      <c r="B18" s="22" t="s">
        <v>203</v>
      </c>
      <c r="C18" s="22" t="s">
        <v>204</v>
      </c>
      <c r="D18" s="23">
        <f t="shared" si="0"/>
        <v>46.16</v>
      </c>
      <c r="E18" s="23"/>
      <c r="F18" s="24">
        <f>SUM(F19:F27)</f>
        <v>46.16</v>
      </c>
    </row>
    <row r="19" s="13" customFormat="1" ht="16.5" customHeight="1" spans="1:6">
      <c r="A19" s="21">
        <v>14</v>
      </c>
      <c r="B19" s="22" t="s">
        <v>205</v>
      </c>
      <c r="C19" s="22" t="s">
        <v>206</v>
      </c>
      <c r="D19" s="23">
        <f t="shared" si="0"/>
        <v>26.57</v>
      </c>
      <c r="E19" s="23"/>
      <c r="F19" s="23">
        <v>26.57</v>
      </c>
    </row>
    <row r="20" s="13" customFormat="1" ht="16.5" customHeight="1" spans="1:6">
      <c r="A20" s="21">
        <v>15</v>
      </c>
      <c r="B20" s="22" t="s">
        <v>207</v>
      </c>
      <c r="C20" s="22" t="s">
        <v>208</v>
      </c>
      <c r="D20" s="23">
        <f t="shared" si="0"/>
        <v>0.86</v>
      </c>
      <c r="E20" s="23"/>
      <c r="F20" s="23">
        <v>0.86</v>
      </c>
    </row>
    <row r="21" s="13" customFormat="1" ht="16.5" customHeight="1" spans="1:6">
      <c r="A21" s="21">
        <v>16</v>
      </c>
      <c r="B21" s="22" t="s">
        <v>209</v>
      </c>
      <c r="C21" s="22" t="s">
        <v>210</v>
      </c>
      <c r="D21" s="23">
        <f t="shared" si="0"/>
        <v>0</v>
      </c>
      <c r="E21" s="23"/>
      <c r="F21" s="23"/>
    </row>
    <row r="22" s="13" customFormat="1" ht="16.5" customHeight="1" spans="1:6">
      <c r="A22" s="21">
        <v>17</v>
      </c>
      <c r="B22" s="22" t="s">
        <v>211</v>
      </c>
      <c r="C22" s="22" t="s">
        <v>212</v>
      </c>
      <c r="D22" s="23">
        <f t="shared" si="0"/>
        <v>0</v>
      </c>
      <c r="E22" s="23"/>
      <c r="F22" s="23"/>
    </row>
    <row r="23" s="13" customFormat="1" ht="16.5" customHeight="1" spans="1:6">
      <c r="A23" s="21">
        <v>18</v>
      </c>
      <c r="B23" s="22" t="s">
        <v>213</v>
      </c>
      <c r="C23" s="22" t="s">
        <v>214</v>
      </c>
      <c r="D23" s="23">
        <f t="shared" si="0"/>
        <v>10.89</v>
      </c>
      <c r="E23" s="23"/>
      <c r="F23" s="23">
        <v>10.89</v>
      </c>
    </row>
    <row r="24" s="13" customFormat="1" ht="16.5" customHeight="1" spans="1:6">
      <c r="A24" s="21">
        <v>19</v>
      </c>
      <c r="B24" s="22" t="s">
        <v>215</v>
      </c>
      <c r="C24" s="22" t="s">
        <v>216</v>
      </c>
      <c r="D24" s="23">
        <f t="shared" si="0"/>
        <v>7.24</v>
      </c>
      <c r="E24" s="23"/>
      <c r="F24" s="23">
        <v>7.24</v>
      </c>
    </row>
    <row r="25" s="13" customFormat="1" ht="16.5" customHeight="1" spans="1:6">
      <c r="A25" s="21">
        <v>20</v>
      </c>
      <c r="B25" s="22" t="s">
        <v>217</v>
      </c>
      <c r="C25" s="22" t="s">
        <v>218</v>
      </c>
      <c r="D25" s="23">
        <f t="shared" si="0"/>
        <v>0</v>
      </c>
      <c r="E25" s="23"/>
      <c r="F25" s="23"/>
    </row>
    <row r="26" s="13" customFormat="1" ht="16.5" customHeight="1" spans="1:6">
      <c r="A26" s="21">
        <v>21</v>
      </c>
      <c r="B26" s="22" t="s">
        <v>219</v>
      </c>
      <c r="C26" s="22" t="s">
        <v>220</v>
      </c>
      <c r="D26" s="23">
        <f t="shared" si="0"/>
        <v>0</v>
      </c>
      <c r="E26" s="23"/>
      <c r="F26" s="23"/>
    </row>
    <row r="27" s="13" customFormat="1" ht="16.5" customHeight="1" spans="1:6">
      <c r="A27" s="21">
        <v>22</v>
      </c>
      <c r="B27" s="22" t="s">
        <v>221</v>
      </c>
      <c r="C27" s="22" t="s">
        <v>222</v>
      </c>
      <c r="D27" s="23">
        <f t="shared" si="0"/>
        <v>0.6</v>
      </c>
      <c r="E27" s="23"/>
      <c r="F27" s="23">
        <v>0.6</v>
      </c>
    </row>
    <row r="28" ht="16.5" customHeight="1" spans="1:6">
      <c r="A28" s="21">
        <v>23</v>
      </c>
      <c r="B28" s="22" t="s">
        <v>223</v>
      </c>
      <c r="C28" s="22" t="s">
        <v>224</v>
      </c>
      <c r="D28" s="23">
        <f t="shared" si="0"/>
        <v>7.67</v>
      </c>
      <c r="E28" s="24">
        <f>SUM(E29:E31)</f>
        <v>7.67</v>
      </c>
      <c r="F28" s="23"/>
    </row>
    <row r="29" ht="16.5" customHeight="1" spans="1:6">
      <c r="A29" s="21">
        <v>24</v>
      </c>
      <c r="B29" s="22" t="s">
        <v>225</v>
      </c>
      <c r="C29" s="22" t="s">
        <v>226</v>
      </c>
      <c r="D29" s="23">
        <f t="shared" si="0"/>
        <v>7.55</v>
      </c>
      <c r="E29" s="23">
        <v>7.55</v>
      </c>
      <c r="F29" s="23"/>
    </row>
    <row r="30" ht="16.5" customHeight="1" spans="1:6">
      <c r="A30" s="21">
        <v>25</v>
      </c>
      <c r="B30" s="22" t="s">
        <v>227</v>
      </c>
      <c r="C30" s="22" t="s">
        <v>228</v>
      </c>
      <c r="D30" s="23">
        <f t="shared" si="0"/>
        <v>0</v>
      </c>
      <c r="E30" s="23"/>
      <c r="F30" s="23"/>
    </row>
    <row r="31" ht="16.5" customHeight="1" spans="1:6">
      <c r="A31" s="21">
        <v>26</v>
      </c>
      <c r="B31" s="22" t="s">
        <v>229</v>
      </c>
      <c r="C31" s="22" t="s">
        <v>230</v>
      </c>
      <c r="D31" s="23">
        <f t="shared" si="0"/>
        <v>0.12</v>
      </c>
      <c r="E31" s="23">
        <v>0.12</v>
      </c>
      <c r="F31" s="23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26" sqref="C26"/>
    </sheetView>
  </sheetViews>
  <sheetFormatPr defaultColWidth="8.86111111111111" defaultRowHeight="14.4" outlineLevelCol="5"/>
  <cols>
    <col min="1" max="1" width="7.13888888888889" style="2" customWidth="1"/>
    <col min="2" max="3" width="28.5648148148148" style="3" customWidth="1"/>
    <col min="4" max="6" width="28.5648148148148" style="4" customWidth="1"/>
    <col min="7" max="16384" width="8.86111111111111" style="1"/>
  </cols>
  <sheetData>
    <row r="1" s="1" customFormat="1" ht="18" customHeight="1" spans="1:6">
      <c r="A1" s="5" t="s">
        <v>231</v>
      </c>
      <c r="B1" s="5"/>
      <c r="C1" s="5"/>
      <c r="D1" s="5"/>
      <c r="E1" s="5"/>
      <c r="F1" s="5"/>
    </row>
    <row r="2" s="1" customFormat="1" ht="18" customHeight="1" spans="1:6">
      <c r="A2" s="6" t="s">
        <v>1</v>
      </c>
      <c r="B2" s="5"/>
      <c r="C2" s="5"/>
      <c r="D2" s="5"/>
      <c r="E2" s="7" t="s">
        <v>2</v>
      </c>
      <c r="F2" s="7" t="s">
        <v>3</v>
      </c>
    </row>
    <row r="3" s="1" customFormat="1" ht="18" customHeight="1" spans="1:6">
      <c r="A3" s="8" t="s">
        <v>4</v>
      </c>
      <c r="B3" s="8" t="s">
        <v>160</v>
      </c>
      <c r="C3" s="8"/>
      <c r="D3" s="8" t="s">
        <v>57</v>
      </c>
      <c r="E3" s="8" t="s">
        <v>161</v>
      </c>
      <c r="F3" s="8" t="s">
        <v>162</v>
      </c>
    </row>
    <row r="4" s="1" customFormat="1" ht="18" customHeight="1" spans="1:6">
      <c r="A4" s="8"/>
      <c r="B4" s="8" t="s">
        <v>60</v>
      </c>
      <c r="C4" s="8" t="s">
        <v>61</v>
      </c>
      <c r="D4" s="8"/>
      <c r="E4" s="8"/>
      <c r="F4" s="8"/>
    </row>
    <row r="5" s="1" customFormat="1" ht="18" customHeight="1" spans="1:6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s="1" customFormat="1" ht="16.5" customHeight="1" spans="1:6">
      <c r="A6" s="9">
        <v>1</v>
      </c>
      <c r="B6" s="10"/>
      <c r="C6" s="10" t="s">
        <v>57</v>
      </c>
      <c r="D6" s="11"/>
      <c r="E6" s="11"/>
      <c r="F6" s="11"/>
    </row>
    <row r="7" s="1" customFormat="1" ht="16.5" customHeight="1" spans="1:6">
      <c r="A7" s="9">
        <v>2</v>
      </c>
      <c r="B7" s="10" t="s">
        <v>126</v>
      </c>
      <c r="C7" s="10" t="s">
        <v>127</v>
      </c>
      <c r="D7" s="11"/>
      <c r="E7" s="11"/>
      <c r="F7" s="11"/>
    </row>
    <row r="8" s="1" customFormat="1" ht="16.5" customHeight="1" spans="1:6">
      <c r="A8" s="9">
        <v>3</v>
      </c>
      <c r="B8" s="10" t="s">
        <v>128</v>
      </c>
      <c r="C8" s="10" t="s">
        <v>129</v>
      </c>
      <c r="D8" s="11"/>
      <c r="E8" s="11"/>
      <c r="F8" s="11"/>
    </row>
    <row r="9" s="1" customFormat="1" ht="16.5" customHeight="1" spans="1:6">
      <c r="A9" s="9">
        <v>4</v>
      </c>
      <c r="B9" s="10" t="s">
        <v>130</v>
      </c>
      <c r="C9" s="10" t="s">
        <v>131</v>
      </c>
      <c r="D9" s="11"/>
      <c r="E9" s="11"/>
      <c r="F9" s="11"/>
    </row>
    <row r="10" spans="1:1">
      <c r="A10" s="12" t="s">
        <v>232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11" sqref="D11"/>
    </sheetView>
  </sheetViews>
  <sheetFormatPr defaultColWidth="8.86111111111111" defaultRowHeight="14.4" outlineLevelRow="5" outlineLevelCol="5"/>
  <cols>
    <col min="1" max="1" width="7.13888888888889" style="2" customWidth="1"/>
    <col min="2" max="2" width="21.4351851851852" style="3" customWidth="1"/>
    <col min="3" max="3" width="28.5648148148148" style="3" customWidth="1"/>
    <col min="4" max="6" width="28.5648148148148" style="4" customWidth="1"/>
    <col min="7" max="16384" width="8.86111111111111" style="1"/>
  </cols>
  <sheetData>
    <row r="1" s="1" customFormat="1" ht="18" customHeight="1" spans="1:6">
      <c r="A1" s="5" t="s">
        <v>233</v>
      </c>
      <c r="B1" s="5"/>
      <c r="C1" s="5"/>
      <c r="D1" s="5"/>
      <c r="E1" s="5"/>
      <c r="F1" s="5"/>
    </row>
    <row r="2" s="1" customFormat="1" ht="18" customHeight="1" spans="1:6">
      <c r="A2" s="6" t="s">
        <v>1</v>
      </c>
      <c r="B2" s="5"/>
      <c r="C2" s="5"/>
      <c r="D2" s="5"/>
      <c r="E2" s="7" t="s">
        <v>2</v>
      </c>
      <c r="F2" s="7" t="s">
        <v>3</v>
      </c>
    </row>
    <row r="3" s="1" customFormat="1" ht="18" customHeight="1" spans="1:6">
      <c r="A3" s="8" t="s">
        <v>4</v>
      </c>
      <c r="B3" s="8" t="s">
        <v>160</v>
      </c>
      <c r="C3" s="8"/>
      <c r="D3" s="8" t="s">
        <v>57</v>
      </c>
      <c r="E3" s="8" t="s">
        <v>161</v>
      </c>
      <c r="F3" s="8" t="s">
        <v>162</v>
      </c>
    </row>
    <row r="4" s="1" customFormat="1" ht="18" customHeight="1" spans="1:6">
      <c r="A4" s="8"/>
      <c r="B4" s="8" t="s">
        <v>60</v>
      </c>
      <c r="C4" s="8" t="s">
        <v>61</v>
      </c>
      <c r="D4" s="8"/>
      <c r="E4" s="8"/>
      <c r="F4" s="8"/>
    </row>
    <row r="5" s="1" customFormat="1" ht="18" customHeight="1" spans="1:6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spans="1:5">
      <c r="A6" s="12" t="s">
        <v>234</v>
      </c>
      <c r="B6" s="12"/>
      <c r="C6" s="12"/>
      <c r="D6" s="12"/>
      <c r="E6" s="12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12" sqref="D12"/>
    </sheetView>
  </sheetViews>
  <sheetFormatPr defaultColWidth="8.86111111111111" defaultRowHeight="14.4" outlineLevelCol="5"/>
  <cols>
    <col min="1" max="1" width="7.13888888888889" style="2" customWidth="1"/>
    <col min="2" max="2" width="35.712962962963" style="3" customWidth="1"/>
    <col min="3" max="6" width="28.5648148148148" style="4" customWidth="1"/>
    <col min="7" max="16384" width="8.86111111111111" style="1"/>
  </cols>
  <sheetData>
    <row r="1" s="1" customFormat="1" ht="18" customHeight="1" spans="1:6">
      <c r="A1" s="5" t="s">
        <v>235</v>
      </c>
      <c r="B1" s="5"/>
      <c r="C1" s="5"/>
      <c r="D1" s="5"/>
      <c r="E1" s="5"/>
      <c r="F1" s="5"/>
    </row>
    <row r="2" s="1" customFormat="1" ht="18" customHeight="1" spans="1:6">
      <c r="A2" s="6" t="s">
        <v>1</v>
      </c>
      <c r="B2" s="5"/>
      <c r="C2" s="5"/>
      <c r="D2" s="5"/>
      <c r="E2" s="7" t="s">
        <v>2</v>
      </c>
      <c r="F2" s="7" t="s">
        <v>3</v>
      </c>
    </row>
    <row r="3" s="1" customFormat="1" ht="18" customHeight="1" spans="1:6">
      <c r="A3" s="8" t="s">
        <v>4</v>
      </c>
      <c r="B3" s="8" t="s">
        <v>7</v>
      </c>
      <c r="C3" s="8" t="s">
        <v>236</v>
      </c>
      <c r="D3" s="8"/>
      <c r="E3" s="8"/>
      <c r="F3" s="8"/>
    </row>
    <row r="4" s="1" customFormat="1" ht="18" customHeight="1" spans="1:6">
      <c r="A4" s="8"/>
      <c r="B4" s="8"/>
      <c r="C4" s="8" t="s">
        <v>57</v>
      </c>
      <c r="D4" s="8" t="s">
        <v>168</v>
      </c>
      <c r="E4" s="8" t="s">
        <v>237</v>
      </c>
      <c r="F4" s="8" t="s">
        <v>170</v>
      </c>
    </row>
    <row r="5" s="1" customFormat="1" ht="18" customHeight="1" spans="1:6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ht="16.5" customHeight="1" spans="1:6">
      <c r="A6" s="9">
        <v>1</v>
      </c>
      <c r="B6" s="10" t="s">
        <v>57</v>
      </c>
      <c r="C6" s="11"/>
      <c r="D6" s="11"/>
      <c r="E6" s="11"/>
      <c r="F6" s="11"/>
    </row>
    <row r="7" ht="16.5" customHeight="1" spans="1:6">
      <c r="A7" s="9">
        <v>2</v>
      </c>
      <c r="B7" s="10" t="s">
        <v>238</v>
      </c>
      <c r="C7" s="11"/>
      <c r="D7" s="11"/>
      <c r="E7" s="11"/>
      <c r="F7" s="11"/>
    </row>
    <row r="8" ht="16.5" customHeight="1" spans="1:6">
      <c r="A8" s="9">
        <v>3</v>
      </c>
      <c r="B8" s="10" t="s">
        <v>239</v>
      </c>
      <c r="C8" s="11"/>
      <c r="D8" s="11"/>
      <c r="E8" s="11"/>
      <c r="F8" s="11"/>
    </row>
    <row r="9" ht="16.5" customHeight="1" spans="1:6">
      <c r="A9" s="9">
        <v>4</v>
      </c>
      <c r="B9" s="10" t="s">
        <v>240</v>
      </c>
      <c r="C9" s="11"/>
      <c r="D9" s="11"/>
      <c r="E9" s="11"/>
      <c r="F9" s="11"/>
    </row>
    <row r="10" ht="16.5" customHeight="1" spans="1:6">
      <c r="A10" s="9">
        <v>5</v>
      </c>
      <c r="B10" s="10" t="s">
        <v>241</v>
      </c>
      <c r="C10" s="11"/>
      <c r="D10" s="11"/>
      <c r="E10" s="11"/>
      <c r="F10" s="11"/>
    </row>
    <row r="11" ht="16.5" customHeight="1" spans="1:6">
      <c r="A11" s="9">
        <v>6</v>
      </c>
      <c r="B11" s="10" t="s">
        <v>242</v>
      </c>
      <c r="C11" s="11"/>
      <c r="D11" s="11"/>
      <c r="E11" s="11"/>
      <c r="F11" s="11"/>
    </row>
    <row r="12" ht="16.5" customHeight="1" spans="1:6">
      <c r="A12" s="9">
        <v>7</v>
      </c>
      <c r="B12" s="10" t="s">
        <v>243</v>
      </c>
      <c r="C12" s="11"/>
      <c r="D12" s="11"/>
      <c r="E12" s="11"/>
      <c r="F12" s="11"/>
    </row>
    <row r="13" ht="16.5" customHeight="1" spans="1:6">
      <c r="A13" s="9">
        <v>8</v>
      </c>
      <c r="B13" s="10" t="s">
        <v>244</v>
      </c>
      <c r="C13" s="11"/>
      <c r="D13" s="11"/>
      <c r="E13" s="11"/>
      <c r="F13" s="11"/>
    </row>
    <row r="14" ht="16.5" customHeight="1" spans="1:6">
      <c r="A14" s="9">
        <v>9</v>
      </c>
      <c r="B14" s="10" t="s">
        <v>245</v>
      </c>
      <c r="C14" s="11"/>
      <c r="D14" s="11"/>
      <c r="E14" s="11"/>
      <c r="F14" s="11"/>
    </row>
    <row r="15" spans="1:1">
      <c r="A15" s="12" t="s">
        <v>246</v>
      </c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白驹过隙</cp:lastModifiedBy>
  <dcterms:created xsi:type="dcterms:W3CDTF">2022-03-03T04:34:00Z</dcterms:created>
  <dcterms:modified xsi:type="dcterms:W3CDTF">2022-07-21T02:54:49Z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AE6206EE1AE9440589AE8F43765CBDCE</vt:lpwstr>
  </property>
  <property fmtid="{D5CDD505-2E9C-101B-9397-08002B2CF9AE}" pid="3" name="KSOProductBuildVer">
    <vt:lpwstr>2052-11.8.2.10912</vt:lpwstr>
  </property>
</Properties>
</file>