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800" windowHeight="12510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25725"/>
</workbook>
</file>

<file path=xl/calcChain.xml><?xml version="1.0" encoding="utf-8"?>
<calcChain xmlns="http://schemas.openxmlformats.org/spreadsheetml/2006/main">
  <c r="E6" i="4"/>
  <c r="C6"/>
  <c r="E6" i="3"/>
  <c r="C6"/>
</calcChain>
</file>

<file path=xl/sharedStrings.xml><?xml version="1.0" encoding="utf-8"?>
<sst xmlns="http://schemas.openxmlformats.org/spreadsheetml/2006/main" count="130" uniqueCount="79">
  <si>
    <t>2020年——2021年发行的新增政府一般债券情况表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</si>
  <si>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</si>
  <si>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</si>
  <si>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</si>
  <si>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</si>
  <si>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</si>
  <si>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</si>
  <si>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</si>
  <si>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</si>
  <si>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</si>
  <si>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</si>
  <si>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</si>
  <si>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</si>
  <si>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2020年——2021年发行的新增地方政府专项债券情况表</t>
  </si>
  <si>
    <t>债券项目资产类型</t>
  </si>
  <si>
    <t>已取得项目收益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</si>
  <si>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</si>
  <si>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</si>
  <si>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</si>
  <si>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</si>
  <si>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</si>
  <si>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</si>
  <si>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</si>
  <si>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</si>
  <si>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</si>
  <si>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</si>
  <si>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交通基础设施类资产</t>
  </si>
  <si>
    <t>214交通运输支出</t>
  </si>
  <si>
    <t>229其他支出</t>
  </si>
  <si>
    <t>单位：万元</t>
    <phoneticPr fontId="8" type="noConversion"/>
  </si>
  <si>
    <t>单位：万元</t>
    <phoneticPr fontId="8" type="noConversion"/>
  </si>
  <si>
    <t>单位：万元</t>
    <phoneticPr fontId="8" type="noConversion"/>
  </si>
  <si>
    <t>附件1-1</t>
    <phoneticPr fontId="8" type="noConversion"/>
  </si>
  <si>
    <t>附件1-2</t>
    <phoneticPr fontId="8" type="noConversion"/>
  </si>
  <si>
    <t>附件1-3</t>
    <phoneticPr fontId="8" type="noConversion"/>
  </si>
  <si>
    <t>附件1-4</t>
    <phoneticPr fontId="8" type="noConversion"/>
  </si>
  <si>
    <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  <phoneticPr fontId="8" type="noConversion"/>
  </si>
  <si>
    <t>备注：债券项目资产类型按照附件1-5填写。</t>
    <phoneticPr fontId="8" type="noConversion"/>
  </si>
  <si>
    <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  <phoneticPr fontId="8" type="noConversion"/>
  </si>
  <si>
    <t>2021年河北省政府一般债券（二期）</t>
  </si>
  <si>
    <t>2021年河北省政府一般债券（三期）</t>
  </si>
  <si>
    <t>2021年河北省政府一般债券（十期）</t>
  </si>
  <si>
    <t>2105111</t>
  </si>
  <si>
    <t>一般债券</t>
  </si>
  <si>
    <t>2105112</t>
  </si>
  <si>
    <t>2105746</t>
  </si>
  <si>
    <t>2021-04-22</t>
  </si>
  <si>
    <t>3.22</t>
  </si>
  <si>
    <t>5年</t>
  </si>
  <si>
    <t>3.41</t>
  </si>
  <si>
    <t>10年</t>
  </si>
  <si>
    <t>2021-08-25</t>
  </si>
  <si>
    <t>3.46</t>
  </si>
  <si>
    <t>15年</t>
  </si>
  <si>
    <t>2021年河北省民生事业专项债券（一期）-2021年河北省政府专项债券（八期）</t>
  </si>
  <si>
    <t>2105321</t>
  </si>
  <si>
    <t>其他自平衡专项债券</t>
  </si>
  <si>
    <t>2021年河北省高质量发展专项债券（四期）-2021年河北省政府专项债券（十六期）</t>
  </si>
  <si>
    <t>173785</t>
  </si>
  <si>
    <t>2021-06-15</t>
  </si>
  <si>
    <t>3.73</t>
  </si>
  <si>
    <t>2021-07-12</t>
  </si>
  <si>
    <t>3.71</t>
  </si>
  <si>
    <t>20年</t>
  </si>
  <si>
    <t>徐水区南外环与京广铁路立交工程项目</t>
    <phoneticPr fontId="8" type="noConversion"/>
  </si>
  <si>
    <t>徐水区“四好”农村道路连接工程</t>
    <phoneticPr fontId="8" type="noConversion"/>
  </si>
  <si>
    <t>项目未完工，暂无收益</t>
    <phoneticPr fontId="8" type="noConversion"/>
  </si>
  <si>
    <t>市政基础设施类资产</t>
    <phoneticPr fontId="8" type="noConversion"/>
  </si>
  <si>
    <t>2020年河北省政府一般债券（二期）</t>
  </si>
  <si>
    <t>2020-03-03</t>
  </si>
  <si>
    <t>30年</t>
  </si>
  <si>
    <t>2020年河北省政府一般债券（七期）</t>
  </si>
  <si>
    <t>2020-07-31</t>
  </si>
  <si>
    <t>2020年河北省政府一般债券（十期）</t>
  </si>
  <si>
    <t>2020-08-21</t>
  </si>
  <si>
    <t>张石（京昆）高速公路新增107国道至瀑河连接线（大王店至瀑河段）新建工程项目</t>
    <phoneticPr fontId="8" type="noConversion"/>
  </si>
  <si>
    <t>张石（京昆）高速公路新增107国道至瀑河连接线（大王店至瀑河段）管线综合及绿化照明项目</t>
    <phoneticPr fontId="8" type="noConversion"/>
  </si>
  <si>
    <t>徐水区西外环南段工程</t>
    <phoneticPr fontId="8" type="noConversion"/>
  </si>
  <si>
    <t>2021年河北省高质量发展专项债券（四期）-2021年河北省政府专项债券（十六期）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</si>
</sst>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黑体"/>
      <family val="3"/>
      <charset val="134"/>
    </font>
    <font>
      <b/>
      <sz val="11"/>
      <name val="SimSun"/>
      <charset val="134"/>
    </font>
    <font>
      <sz val="11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/>
    </xf>
    <xf numFmtId="0" fontId="11" fillId="0" borderId="1" xfId="3" applyFont="1" applyBorder="1">
      <alignment vertical="center"/>
    </xf>
    <xf numFmtId="0" fontId="10" fillId="0" borderId="1" xfId="4" applyNumberFormat="1" applyFont="1" applyFill="1" applyBorder="1" applyAlignment="1">
      <alignment horizontal="left" vertical="center"/>
    </xf>
    <xf numFmtId="0" fontId="7" fillId="0" borderId="5" xfId="3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4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workbookViewId="0">
      <pane xSplit="1" ySplit="5" topLeftCell="B6" activePane="bottomRight" state="frozen"/>
      <selection pane="topRight"/>
      <selection pane="bottomLeft"/>
      <selection pane="bottomRight" activeCell="I7" sqref="I7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9" width="14.625" customWidth="1"/>
    <col min="10" max="10" width="13.75" customWidth="1"/>
    <col min="11" max="11" width="17.625" customWidth="1"/>
    <col min="12" max="12" width="11.875" customWidth="1"/>
    <col min="13" max="13" width="20.5" customWidth="1"/>
    <col min="14" max="16" width="9" customWidth="1"/>
    <col min="17" max="17" width="9.75" customWidth="1"/>
  </cols>
  <sheetData>
    <row r="1" spans="1:16" ht="14.25" customHeight="1">
      <c r="A1" s="1" t="s">
        <v>32</v>
      </c>
    </row>
    <row r="2" spans="1:16" ht="27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14.25" customHeight="1">
      <c r="A3" s="2"/>
      <c r="B3" s="2"/>
      <c r="C3" s="2"/>
      <c r="D3" s="2"/>
      <c r="F3" s="2"/>
      <c r="G3" s="2"/>
      <c r="H3" s="2"/>
      <c r="J3" s="2"/>
      <c r="K3" s="2"/>
      <c r="L3" s="2"/>
      <c r="M3" s="3" t="s">
        <v>30</v>
      </c>
    </row>
    <row r="4" spans="1:16" ht="18" customHeight="1">
      <c r="A4" s="7"/>
      <c r="B4" s="31" t="s">
        <v>1</v>
      </c>
      <c r="C4" s="31"/>
      <c r="D4" s="31"/>
      <c r="E4" s="31"/>
      <c r="F4" s="31"/>
      <c r="G4" s="31"/>
      <c r="H4" s="31"/>
      <c r="I4" s="32" t="s">
        <v>2</v>
      </c>
      <c r="J4" s="32"/>
      <c r="K4" s="33" t="s">
        <v>3</v>
      </c>
      <c r="L4" s="33"/>
      <c r="M4" s="34" t="s">
        <v>4</v>
      </c>
    </row>
    <row r="5" spans="1:16" ht="27.2" customHeight="1" thickBot="1">
      <c r="A5" s="8" t="s">
        <v>5</v>
      </c>
      <c r="B5" s="9" t="s">
        <v>6</v>
      </c>
      <c r="C5" s="9" t="s">
        <v>7</v>
      </c>
      <c r="D5" s="9" t="s">
        <v>8</v>
      </c>
      <c r="F5" s="9" t="s">
        <v>9</v>
      </c>
      <c r="G5" s="9" t="s">
        <v>10</v>
      </c>
      <c r="H5" s="9" t="s">
        <v>11</v>
      </c>
      <c r="I5" s="4"/>
      <c r="J5" s="9" t="s">
        <v>12</v>
      </c>
      <c r="K5" s="4"/>
      <c r="L5" s="9" t="s">
        <v>12</v>
      </c>
      <c r="M5" s="35"/>
    </row>
    <row r="6" spans="1:16" ht="48.75" customHeight="1">
      <c r="A6" s="17" t="s">
        <v>39</v>
      </c>
      <c r="B6" s="18" t="s">
        <v>42</v>
      </c>
      <c r="C6" s="22" t="s">
        <v>43</v>
      </c>
      <c r="D6" s="6">
        <v>1000</v>
      </c>
      <c r="E6" s="2"/>
      <c r="F6" s="22" t="s">
        <v>46</v>
      </c>
      <c r="G6" s="22" t="s">
        <v>47</v>
      </c>
      <c r="H6" s="22" t="s">
        <v>48</v>
      </c>
      <c r="I6" s="6">
        <v>26538.31</v>
      </c>
      <c r="J6" s="6">
        <v>1000</v>
      </c>
      <c r="K6" s="6">
        <v>15777.59</v>
      </c>
      <c r="L6" s="6">
        <v>1000</v>
      </c>
      <c r="M6" s="11" t="s">
        <v>64</v>
      </c>
      <c r="N6" s="2"/>
      <c r="O6" s="2"/>
      <c r="P6" s="2"/>
    </row>
    <row r="7" spans="1:16" ht="44.25" customHeight="1">
      <c r="A7" s="17" t="s">
        <v>40</v>
      </c>
      <c r="B7" s="18" t="s">
        <v>44</v>
      </c>
      <c r="C7" s="22" t="s">
        <v>43</v>
      </c>
      <c r="D7" s="6">
        <v>3200</v>
      </c>
      <c r="E7" s="2"/>
      <c r="F7" s="22" t="s">
        <v>46</v>
      </c>
      <c r="G7" s="22" t="s">
        <v>49</v>
      </c>
      <c r="H7" s="22" t="s">
        <v>50</v>
      </c>
      <c r="I7" s="6">
        <v>37660.339999999997</v>
      </c>
      <c r="J7" s="6">
        <v>3200</v>
      </c>
      <c r="K7" s="6">
        <v>20648.57</v>
      </c>
      <c r="L7" s="6">
        <v>3200</v>
      </c>
      <c r="M7" s="11" t="s">
        <v>65</v>
      </c>
      <c r="N7" s="2"/>
      <c r="O7" s="2"/>
      <c r="P7" s="2"/>
    </row>
    <row r="8" spans="1:16" ht="45" customHeight="1">
      <c r="A8" s="17" t="s">
        <v>41</v>
      </c>
      <c r="B8" s="18" t="s">
        <v>45</v>
      </c>
      <c r="C8" s="22" t="s">
        <v>43</v>
      </c>
      <c r="D8" s="6">
        <v>490</v>
      </c>
      <c r="E8" s="2"/>
      <c r="F8" s="22" t="s">
        <v>51</v>
      </c>
      <c r="G8" s="22" t="s">
        <v>52</v>
      </c>
      <c r="H8" s="22" t="s">
        <v>53</v>
      </c>
      <c r="I8" s="6">
        <v>37660.339999999997</v>
      </c>
      <c r="J8" s="6">
        <v>490</v>
      </c>
      <c r="K8" s="6">
        <v>20648.57</v>
      </c>
      <c r="L8" s="6">
        <v>490</v>
      </c>
      <c r="M8" s="11" t="s">
        <v>65</v>
      </c>
      <c r="N8" s="2"/>
      <c r="O8" s="2"/>
      <c r="P8" s="2"/>
    </row>
    <row r="9" spans="1:16" ht="67.5" customHeight="1">
      <c r="A9" s="24" t="s">
        <v>68</v>
      </c>
      <c r="B9" s="25">
        <v>2005195</v>
      </c>
      <c r="C9" s="26" t="s">
        <v>43</v>
      </c>
      <c r="D9" s="6">
        <v>4000</v>
      </c>
      <c r="E9" s="2"/>
      <c r="F9" s="22" t="s">
        <v>69</v>
      </c>
      <c r="G9" s="22">
        <v>3.66</v>
      </c>
      <c r="H9" s="22" t="s">
        <v>70</v>
      </c>
      <c r="I9" s="6">
        <v>25410.560000000001</v>
      </c>
      <c r="J9" s="6">
        <v>4000</v>
      </c>
      <c r="K9" s="6">
        <v>20454.64</v>
      </c>
      <c r="L9" s="6">
        <v>4000</v>
      </c>
      <c r="M9" s="11" t="s">
        <v>75</v>
      </c>
      <c r="N9" s="2"/>
      <c r="O9" s="2"/>
      <c r="P9" s="2"/>
    </row>
    <row r="10" spans="1:16" ht="29.25" customHeight="1">
      <c r="A10" s="23" t="s">
        <v>71</v>
      </c>
      <c r="B10" s="25">
        <v>2005720</v>
      </c>
      <c r="C10" s="26" t="s">
        <v>43</v>
      </c>
      <c r="D10" s="6">
        <v>4000</v>
      </c>
      <c r="E10" s="2"/>
      <c r="F10" s="22" t="s">
        <v>72</v>
      </c>
      <c r="G10" s="22">
        <v>2.9</v>
      </c>
      <c r="H10" s="22" t="s">
        <v>48</v>
      </c>
      <c r="I10" s="6">
        <v>37660.339999999997</v>
      </c>
      <c r="J10" s="6">
        <v>4000</v>
      </c>
      <c r="K10" s="6">
        <v>20648.57</v>
      </c>
      <c r="L10" s="6">
        <v>4000</v>
      </c>
      <c r="M10" s="11" t="s">
        <v>65</v>
      </c>
      <c r="N10" s="2"/>
      <c r="O10" s="2"/>
      <c r="P10" s="2"/>
    </row>
    <row r="11" spans="1:16" ht="27" customHeight="1">
      <c r="A11" s="23" t="s">
        <v>73</v>
      </c>
      <c r="B11" s="25">
        <v>104870</v>
      </c>
      <c r="C11" s="26" t="s">
        <v>43</v>
      </c>
      <c r="D11" s="6">
        <v>2000</v>
      </c>
      <c r="E11" s="2"/>
      <c r="F11" s="22" t="s">
        <v>74</v>
      </c>
      <c r="G11" s="22">
        <v>3.97</v>
      </c>
      <c r="H11" s="22" t="s">
        <v>70</v>
      </c>
      <c r="I11" s="6">
        <v>26538.31</v>
      </c>
      <c r="J11" s="6">
        <v>2000</v>
      </c>
      <c r="K11" s="6">
        <v>15777.59</v>
      </c>
      <c r="L11" s="6">
        <v>2000</v>
      </c>
      <c r="M11" s="11" t="s">
        <v>64</v>
      </c>
      <c r="N11" s="2"/>
      <c r="O11" s="2"/>
      <c r="P11" s="2"/>
    </row>
    <row r="12" spans="1:16">
      <c r="A12" s="16" t="s">
        <v>36</v>
      </c>
    </row>
  </sheetData>
  <mergeCells count="5">
    <mergeCell ref="A2:M2"/>
    <mergeCell ref="B4:H4"/>
    <mergeCell ref="I4:J4"/>
    <mergeCell ref="K4:L4"/>
    <mergeCell ref="M4:M5"/>
  </mergeCells>
  <phoneticPr fontId="8" type="noConversion"/>
  <pageMargins left="0.39300000667571999" right="0.39300000667571999" top="0.39300000667571999" bottom="0.39300000667571999" header="0" footer="0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>
      <pane xSplit="1" ySplit="5" topLeftCell="D6" activePane="bottomRight" state="frozen"/>
      <selection pane="topRight"/>
      <selection pane="bottomLeft"/>
      <selection pane="bottomRight" activeCell="M7" sqref="M7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9" width="20.5" customWidth="1"/>
    <col min="10" max="10" width="15.5" customWidth="1"/>
    <col min="11" max="11" width="15.75" customWidth="1"/>
    <col min="12" max="12" width="16.125" customWidth="1"/>
    <col min="13" max="13" width="14.625" customWidth="1"/>
    <col min="14" max="14" width="16" customWidth="1"/>
    <col min="15" max="15" width="15.5" customWidth="1"/>
    <col min="16" max="18" width="9" customWidth="1"/>
    <col min="19" max="19" width="9.75" customWidth="1"/>
  </cols>
  <sheetData>
    <row r="1" spans="1:18" ht="14.25" customHeight="1">
      <c r="A1" s="1" t="s">
        <v>33</v>
      </c>
    </row>
    <row r="2" spans="1:18" ht="27.95" customHeight="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8" ht="14.25" customHeight="1">
      <c r="A3" s="2"/>
      <c r="B3" s="2"/>
      <c r="C3" s="2"/>
      <c r="D3" s="2"/>
      <c r="F3" s="2"/>
      <c r="G3" s="2"/>
      <c r="H3" s="2"/>
      <c r="K3" s="2"/>
      <c r="L3" s="2"/>
      <c r="M3" s="2"/>
      <c r="O3" s="3" t="s">
        <v>29</v>
      </c>
    </row>
    <row r="4" spans="1:18" ht="18" customHeight="1">
      <c r="A4" s="7"/>
      <c r="B4" s="31" t="s">
        <v>1</v>
      </c>
      <c r="C4" s="31"/>
      <c r="D4" s="31"/>
      <c r="E4" s="31"/>
      <c r="F4" s="31"/>
      <c r="G4" s="31"/>
      <c r="H4" s="31"/>
      <c r="I4" s="33" t="s">
        <v>14</v>
      </c>
      <c r="J4" s="32" t="s">
        <v>2</v>
      </c>
      <c r="K4" s="32"/>
      <c r="L4" s="33" t="s">
        <v>3</v>
      </c>
      <c r="M4" s="33"/>
      <c r="N4" s="33" t="s">
        <v>15</v>
      </c>
      <c r="O4" s="34" t="s">
        <v>4</v>
      </c>
    </row>
    <row r="5" spans="1:18" ht="27.2" customHeight="1" thickBot="1">
      <c r="A5" s="8" t="s">
        <v>5</v>
      </c>
      <c r="B5" s="9" t="s">
        <v>6</v>
      </c>
      <c r="C5" s="9" t="s">
        <v>7</v>
      </c>
      <c r="D5" s="9" t="s">
        <v>8</v>
      </c>
      <c r="F5" s="9" t="s">
        <v>9</v>
      </c>
      <c r="G5" s="9" t="s">
        <v>10</v>
      </c>
      <c r="H5" s="9" t="s">
        <v>11</v>
      </c>
      <c r="I5" s="36"/>
      <c r="J5" s="4"/>
      <c r="K5" s="9" t="s">
        <v>12</v>
      </c>
      <c r="L5" s="4"/>
      <c r="M5" s="9" t="s">
        <v>12</v>
      </c>
      <c r="N5" s="36"/>
      <c r="O5" s="35"/>
    </row>
    <row r="6" spans="1:18" ht="102.75" customHeight="1">
      <c r="A6" s="19" t="s">
        <v>54</v>
      </c>
      <c r="B6" s="19" t="s">
        <v>55</v>
      </c>
      <c r="C6" s="19" t="s">
        <v>56</v>
      </c>
      <c r="D6" s="6">
        <v>11000</v>
      </c>
      <c r="E6" s="2"/>
      <c r="F6" s="22" t="s">
        <v>59</v>
      </c>
      <c r="G6" s="22" t="s">
        <v>60</v>
      </c>
      <c r="H6" s="22" t="s">
        <v>53</v>
      </c>
      <c r="I6" s="10" t="s">
        <v>67</v>
      </c>
      <c r="J6" s="21">
        <v>14898.71</v>
      </c>
      <c r="K6" s="21">
        <v>11000</v>
      </c>
      <c r="L6" s="21">
        <v>11124.4</v>
      </c>
      <c r="M6" s="21">
        <v>11000</v>
      </c>
      <c r="N6" s="27" t="s">
        <v>66</v>
      </c>
      <c r="O6" s="11" t="s">
        <v>76</v>
      </c>
      <c r="P6" s="2"/>
      <c r="Q6" s="2"/>
      <c r="R6" s="2"/>
    </row>
    <row r="7" spans="1:18" ht="48" customHeight="1">
      <c r="A7" s="20" t="s">
        <v>78</v>
      </c>
      <c r="B7" s="19" t="s">
        <v>58</v>
      </c>
      <c r="C7" s="19" t="s">
        <v>56</v>
      </c>
      <c r="D7" s="6">
        <v>8000</v>
      </c>
      <c r="E7" s="2"/>
      <c r="F7" s="22" t="s">
        <v>61</v>
      </c>
      <c r="G7" s="22" t="s">
        <v>62</v>
      </c>
      <c r="H7" s="22" t="s">
        <v>63</v>
      </c>
      <c r="I7" s="10" t="s">
        <v>26</v>
      </c>
      <c r="J7" s="21">
        <v>28253.759999999998</v>
      </c>
      <c r="K7" s="21">
        <v>8000</v>
      </c>
      <c r="L7" s="21">
        <v>8058</v>
      </c>
      <c r="M7" s="21">
        <v>8000</v>
      </c>
      <c r="N7" s="27" t="s">
        <v>66</v>
      </c>
      <c r="O7" s="11" t="s">
        <v>77</v>
      </c>
      <c r="P7" s="2"/>
      <c r="Q7" s="2"/>
      <c r="R7" s="2"/>
    </row>
    <row r="8" spans="1:18">
      <c r="A8" s="16" t="s">
        <v>37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honeticPr fontId="8" type="noConversion"/>
  <dataValidations count="1">
    <dataValidation type="list" allowBlank="1" showInputMessage="1" showErrorMessage="1" sqref="I6:I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>
      <pane ySplit="5" topLeftCell="A6" activePane="bottomLeft" state="frozen"/>
      <selection pane="bottomLeft" activeCell="B35" sqref="B35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spans="1:5" ht="15" customHeight="1">
      <c r="A1" s="1" t="s">
        <v>34</v>
      </c>
    </row>
    <row r="2" spans="1:5" ht="29.25" customHeight="1">
      <c r="A2" s="30" t="s">
        <v>16</v>
      </c>
      <c r="B2" s="30"/>
      <c r="C2" s="30"/>
      <c r="D2" s="30"/>
      <c r="E2" s="30"/>
    </row>
    <row r="3" spans="1:5" ht="14.25" customHeight="1" thickBot="1">
      <c r="E3" s="3" t="s">
        <v>29</v>
      </c>
    </row>
    <row r="4" spans="1:5" ht="19.5" customHeight="1" thickBot="1">
      <c r="A4" s="40" t="s">
        <v>17</v>
      </c>
      <c r="B4" s="37" t="s">
        <v>18</v>
      </c>
      <c r="C4" s="37"/>
      <c r="D4" s="38" t="s">
        <v>19</v>
      </c>
      <c r="E4" s="39"/>
    </row>
    <row r="5" spans="1:5" ht="19.5" customHeight="1" thickBot="1">
      <c r="A5" s="40"/>
      <c r="B5" s="4" t="s">
        <v>5</v>
      </c>
      <c r="C5" s="4" t="s">
        <v>20</v>
      </c>
      <c r="D5" s="4" t="s">
        <v>21</v>
      </c>
      <c r="E5" s="12" t="s">
        <v>20</v>
      </c>
    </row>
    <row r="6" spans="1:5" ht="14.25" customHeight="1">
      <c r="A6" s="13" t="s">
        <v>22</v>
      </c>
      <c r="B6" s="5"/>
      <c r="C6" s="6">
        <f>SUM(C7:C12)</f>
        <v>14690</v>
      </c>
      <c r="D6" s="5"/>
      <c r="E6" s="6">
        <f>SUM(E7:E12)</f>
        <v>14690</v>
      </c>
    </row>
    <row r="7" spans="1:5" ht="14.25" customHeight="1">
      <c r="A7" s="14"/>
      <c r="B7" s="20" t="s">
        <v>39</v>
      </c>
      <c r="C7" s="6">
        <v>1000</v>
      </c>
      <c r="D7" s="29" t="s">
        <v>27</v>
      </c>
      <c r="E7" s="6">
        <v>1000</v>
      </c>
    </row>
    <row r="8" spans="1:5" ht="14.25" customHeight="1">
      <c r="A8" s="14"/>
      <c r="B8" s="20" t="s">
        <v>40</v>
      </c>
      <c r="C8" s="6">
        <v>3200</v>
      </c>
      <c r="D8" s="29" t="s">
        <v>27</v>
      </c>
      <c r="E8" s="6">
        <v>3200</v>
      </c>
    </row>
    <row r="9" spans="1:5" ht="14.25" customHeight="1">
      <c r="A9" s="14"/>
      <c r="B9" s="20" t="s">
        <v>41</v>
      </c>
      <c r="C9" s="6">
        <v>490</v>
      </c>
      <c r="D9" s="29" t="s">
        <v>27</v>
      </c>
      <c r="E9" s="6">
        <v>490</v>
      </c>
    </row>
    <row r="10" spans="1:5" ht="14.25" customHeight="1">
      <c r="A10" s="14"/>
      <c r="B10" s="24" t="s">
        <v>68</v>
      </c>
      <c r="C10" s="6">
        <v>4000</v>
      </c>
      <c r="D10" s="29" t="s">
        <v>27</v>
      </c>
      <c r="E10" s="6">
        <v>4000</v>
      </c>
    </row>
    <row r="11" spans="1:5" ht="14.25" customHeight="1">
      <c r="A11" s="14"/>
      <c r="B11" s="23" t="s">
        <v>71</v>
      </c>
      <c r="C11" s="6">
        <v>4000</v>
      </c>
      <c r="D11" s="29" t="s">
        <v>27</v>
      </c>
      <c r="E11" s="6">
        <v>4000</v>
      </c>
    </row>
    <row r="12" spans="1:5" ht="14.25" customHeight="1">
      <c r="A12" s="14"/>
      <c r="B12" s="23" t="s">
        <v>73</v>
      </c>
      <c r="C12" s="6">
        <v>2000</v>
      </c>
      <c r="D12" s="29" t="s">
        <v>27</v>
      </c>
      <c r="E12" s="6">
        <v>2000</v>
      </c>
    </row>
    <row r="13" spans="1:5" ht="19.5" customHeight="1">
      <c r="A13" s="16" t="s">
        <v>38</v>
      </c>
    </row>
  </sheetData>
  <mergeCells count="4">
    <mergeCell ref="A2:E2"/>
    <mergeCell ref="B4:C4"/>
    <mergeCell ref="D4:E4"/>
    <mergeCell ref="A4:A5"/>
  </mergeCells>
  <phoneticPr fontId="8" type="noConversion"/>
  <dataValidations disablePrompts="1" count="1">
    <dataValidation allowBlank="1" showInputMessage="1" showErrorMessage="1" sqref="D7:D12"/>
  </dataValidations>
  <pageMargins left="0.75" right="0.75" top="0.268999993801117" bottom="0.268999993801117" header="0" footer="0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tabSelected="1" zoomScaleNormal="100" workbookViewId="0">
      <selection activeCell="C12" sqref="C12:C13"/>
    </sheetView>
  </sheetViews>
  <sheetFormatPr defaultColWidth="9" defaultRowHeight="13.5" customHeight="1"/>
  <cols>
    <col min="1" max="1" width="9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spans="1:5" ht="15" customHeight="1">
      <c r="A1" s="1" t="s">
        <v>35</v>
      </c>
    </row>
    <row r="2" spans="1:5" ht="29.25" customHeight="1">
      <c r="A2" s="30" t="s">
        <v>23</v>
      </c>
      <c r="B2" s="30"/>
      <c r="C2" s="30"/>
      <c r="D2" s="30"/>
      <c r="E2" s="30"/>
    </row>
    <row r="3" spans="1:5" ht="14.25" customHeight="1" thickBot="1">
      <c r="E3" s="3" t="s">
        <v>31</v>
      </c>
    </row>
    <row r="4" spans="1:5" ht="19.5" customHeight="1" thickBot="1">
      <c r="A4" s="40" t="s">
        <v>17</v>
      </c>
      <c r="B4" s="37" t="s">
        <v>24</v>
      </c>
      <c r="C4" s="37"/>
      <c r="D4" s="38" t="s">
        <v>25</v>
      </c>
      <c r="E4" s="39"/>
    </row>
    <row r="5" spans="1:5" ht="19.5" customHeight="1" thickBot="1">
      <c r="A5" s="40"/>
      <c r="B5" s="4" t="s">
        <v>5</v>
      </c>
      <c r="C5" s="4" t="s">
        <v>20</v>
      </c>
      <c r="D5" s="4" t="s">
        <v>21</v>
      </c>
      <c r="E5" s="12" t="s">
        <v>20</v>
      </c>
    </row>
    <row r="6" spans="1:5" ht="14.25" customHeight="1">
      <c r="A6" s="13" t="s">
        <v>22</v>
      </c>
      <c r="B6" s="5"/>
      <c r="C6" s="21">
        <f>SUM(C7:C8)</f>
        <v>19000</v>
      </c>
      <c r="D6" s="28"/>
      <c r="E6" s="21">
        <f>SUM(E7:E8)</f>
        <v>19000</v>
      </c>
    </row>
    <row r="7" spans="1:5" ht="30" customHeight="1">
      <c r="A7" s="15">
        <v>1</v>
      </c>
      <c r="B7" s="20" t="s">
        <v>54</v>
      </c>
      <c r="C7" s="21">
        <v>11000</v>
      </c>
      <c r="D7" s="29" t="s">
        <v>28</v>
      </c>
      <c r="E7" s="21">
        <v>11000</v>
      </c>
    </row>
    <row r="8" spans="1:5" ht="32.25" customHeight="1">
      <c r="A8" s="15">
        <v>2</v>
      </c>
      <c r="B8" s="20" t="s">
        <v>57</v>
      </c>
      <c r="C8" s="21">
        <v>8000</v>
      </c>
      <c r="D8" s="29" t="s">
        <v>28</v>
      </c>
      <c r="E8" s="21">
        <v>8000</v>
      </c>
    </row>
    <row r="9" spans="1:5" ht="20.25" customHeight="1">
      <c r="A9" s="16" t="s">
        <v>38</v>
      </c>
    </row>
  </sheetData>
  <mergeCells count="4">
    <mergeCell ref="A2:E2"/>
    <mergeCell ref="B4:C4"/>
    <mergeCell ref="D4:E4"/>
    <mergeCell ref="A4:A5"/>
  </mergeCells>
  <phoneticPr fontId="8" type="noConversion"/>
  <pageMargins left="0.75" right="0.75" top="0.268999993801117" bottom="0.268999993801117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2022-06-21T01:14:11Z</cp:lastPrinted>
  <dcterms:created xsi:type="dcterms:W3CDTF">2021-05-14T08:10:00Z</dcterms:created>
  <dcterms:modified xsi:type="dcterms:W3CDTF">2022-06-24T08:28:14Z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