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19560" windowHeight="12645"/>
  </bookViews>
  <sheets>
    <sheet name="2020年中央水库移民扶持基金预算72" sheetId="3" r:id="rId1"/>
    <sheet name="提前下达2020年省级水利发展资金3" sheetId="4" r:id="rId2"/>
    <sheet name="提前下达2020年省级水库移民后期扶持基金6.34" sheetId="5" r:id="rId3"/>
    <sheet name="提前下达2020年中央水利发展资金预算7.97" sheetId="6" r:id="rId4"/>
    <sheet name="提前下达2020年中央水利发展资金预算75.03" sheetId="7" r:id="rId5"/>
    <sheet name="重点水工程防汛视频监测系统建设市级配套2.07" sheetId="8" r:id="rId6"/>
    <sheet name="2020年省级水库移民扶持基金14" sheetId="9" r:id="rId7"/>
    <sheet name="徐水区瀑河水库除险加固工程200" sheetId="10" r:id="rId8"/>
    <sheet name="徐水区瀑河水库移民后期扶持项目100" sheetId="11" r:id="rId9"/>
    <sheet name="防汛视频监控系统项目2.04" sheetId="12" r:id="rId10"/>
    <sheet name="山洪灾害防治非工程措施9.38" sheetId="13" r:id="rId11"/>
    <sheet name="取水许可技术审查和评估资金1.54" sheetId="14" r:id="rId12"/>
    <sheet name="农村饮水工程维修养护项目资金49.07" sheetId="15" r:id="rId13"/>
    <sheet name="农村饮水工程维修养护项目设计费、勘察设计费1.47" sheetId="16" r:id="rId14"/>
    <sheet name="饮水工程维修养护项目工程20.49" sheetId="17" r:id="rId15"/>
    <sheet name="高铁萍河窑坑治理工程资金38.33" sheetId="18" r:id="rId16"/>
    <sheet name="大因机站导排区砌墙、右堤护坡、机房前池清淤工程2.45" sheetId="19" r:id="rId17"/>
    <sheet name="水利局燃气锅炉低氮改造项目5.9" sheetId="20" r:id="rId18"/>
    <sheet name="河长制办公室工作经费9.1" sheetId="21" r:id="rId19"/>
    <sheet name="建档立卡贫困户所在村饮水安全水质检测8.19" sheetId="22" r:id="rId20"/>
    <sheet name="瀑河石桥村至县城界治理工程2.25" sheetId="23" r:id="rId21"/>
    <sheet name="24.69" sheetId="24" r:id="rId22"/>
    <sheet name="水利项目质量保证金12.77" sheetId="25" r:id="rId23"/>
    <sheet name="汛期水质保障应急处置资金14.58" sheetId="26" r:id="rId24"/>
    <sheet name="汛期水质保障应急处置资金18.9" sheetId="30" r:id="rId25"/>
    <sheet name="汛期水质保障应急处置资金5" sheetId="31" r:id="rId26"/>
    <sheet name="高铁萍河窑坑治理工程19.9" sheetId="29" r:id="rId27"/>
    <sheet name="Sheet1" sheetId="32" r:id="rId28"/>
  </sheets>
  <calcPr calcId="125725" iterateCount="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41" i="10"/>
  <c r="H11" i="31"/>
  <c r="H11" i="30"/>
  <c r="H41" i="3"/>
  <c r="H41" i="4"/>
  <c r="H41" i="6"/>
  <c r="H41" i="7"/>
  <c r="H41" i="8"/>
  <c r="H41" i="9"/>
  <c r="H41" i="11"/>
  <c r="H41" i="12"/>
  <c r="H41" i="13"/>
  <c r="H41" i="14"/>
  <c r="H41" i="15"/>
  <c r="H41" i="16"/>
  <c r="H41" i="17"/>
  <c r="H41" i="18"/>
  <c r="H41" i="19"/>
  <c r="H41" i="20"/>
  <c r="H41" i="21"/>
  <c r="H41" i="22"/>
  <c r="H41" i="23"/>
  <c r="H41" i="24"/>
  <c r="H41" i="25"/>
  <c r="H41" i="26"/>
  <c r="H41" i="30"/>
  <c r="H41" i="31"/>
  <c r="H41" i="29"/>
  <c r="H41" i="5"/>
  <c r="H11"/>
  <c r="H11" i="3"/>
  <c r="H11" i="6"/>
  <c r="H11" i="7"/>
  <c r="H11" i="8"/>
  <c r="H11" i="9"/>
  <c r="H11" i="10"/>
  <c r="H11" i="11"/>
  <c r="H11" i="12"/>
  <c r="H11" i="13"/>
  <c r="H11" i="14"/>
  <c r="H11" i="15"/>
  <c r="H11" i="16"/>
  <c r="H11" i="17"/>
  <c r="H11" i="18"/>
  <c r="H11" i="19"/>
  <c r="H11" i="20"/>
  <c r="H11" i="21"/>
  <c r="H11" i="22"/>
  <c r="H11" i="23"/>
  <c r="H11" i="24"/>
  <c r="H11" i="25"/>
  <c r="H11" i="26"/>
  <c r="H11" i="29"/>
  <c r="H11" i="4"/>
</calcChain>
</file>

<file path=xl/sharedStrings.xml><?xml version="1.0" encoding="utf-8"?>
<sst xmlns="http://schemas.openxmlformats.org/spreadsheetml/2006/main" count="1966" uniqueCount="288">
  <si>
    <t>（=执行数/预算数*100%）</t>
    <phoneticPr fontId="3" type="noConversion"/>
  </si>
  <si>
    <t>其中：财政资金</t>
    <phoneticPr fontId="3" type="noConversion"/>
  </si>
  <si>
    <t>三、目标完成情况</t>
    <phoneticPr fontId="3" type="noConversion"/>
  </si>
  <si>
    <t>具体完成情况</t>
    <phoneticPr fontId="3" type="noConversion"/>
  </si>
  <si>
    <t>四、年度绩效指标完成情况</t>
    <phoneticPr fontId="3" type="noConversion"/>
  </si>
  <si>
    <t>一级指标</t>
    <phoneticPr fontId="3" type="noConversion"/>
  </si>
  <si>
    <t>三级指标</t>
    <phoneticPr fontId="3" type="noConversion"/>
  </si>
  <si>
    <t>预期指标值</t>
    <phoneticPr fontId="3" type="noConversion"/>
  </si>
  <si>
    <t>自评得分</t>
    <phoneticPr fontId="3" type="noConversion"/>
  </si>
  <si>
    <t>产出指标（50）</t>
    <phoneticPr fontId="3" type="noConversion"/>
  </si>
  <si>
    <t>联系电话：</t>
    <phoneticPr fontId="3" type="noConversion"/>
  </si>
  <si>
    <t>经济效益指标</t>
    <phoneticPr fontId="3" type="noConversion"/>
  </si>
  <si>
    <t>社会效益指标</t>
    <phoneticPr fontId="3" type="noConversion"/>
  </si>
  <si>
    <t>生态效益指标</t>
    <phoneticPr fontId="3" type="noConversion"/>
  </si>
  <si>
    <t>可持续影响指标</t>
    <phoneticPr fontId="3" type="noConversion"/>
  </si>
  <si>
    <t>满意度指标（10）</t>
    <phoneticPr fontId="3" type="noConversion"/>
  </si>
  <si>
    <t>满意度指标</t>
    <phoneticPr fontId="3" type="noConversion"/>
  </si>
  <si>
    <t>预算执行率（10）</t>
    <phoneticPr fontId="3" type="noConversion"/>
  </si>
  <si>
    <t>预算执行率</t>
    <phoneticPr fontId="3" type="noConversion"/>
  </si>
  <si>
    <t>总分</t>
    <phoneticPr fontId="3" type="noConversion"/>
  </si>
  <si>
    <t>五、存在问题、原因及下一步整改措施</t>
    <phoneticPr fontId="3" type="noConversion"/>
  </si>
  <si>
    <t>附件2：</t>
    <phoneticPr fontId="3" type="noConversion"/>
  </si>
  <si>
    <t>部门预算一般项目绩效自评表</t>
    <phoneticPr fontId="3" type="noConversion"/>
  </si>
  <si>
    <t>（2020年度）</t>
    <phoneticPr fontId="3" type="noConversion"/>
  </si>
  <si>
    <t>金额单位：万元</t>
    <phoneticPr fontId="3" type="noConversion"/>
  </si>
  <si>
    <t>一、基本情况</t>
    <phoneticPr fontId="3" type="noConversion"/>
  </si>
  <si>
    <t>项目名称</t>
    <phoneticPr fontId="3" type="noConversion"/>
  </si>
  <si>
    <t>实施（主管）单位</t>
    <phoneticPr fontId="3" type="noConversion"/>
  </si>
  <si>
    <t>二、预算执行情况</t>
    <phoneticPr fontId="3" type="noConversion"/>
  </si>
  <si>
    <t>预算安排情况（调整后）</t>
    <phoneticPr fontId="3" type="noConversion"/>
  </si>
  <si>
    <t>资金到位情况</t>
    <phoneticPr fontId="3" type="noConversion"/>
  </si>
  <si>
    <t>资金执行情况</t>
    <phoneticPr fontId="3" type="noConversion"/>
  </si>
  <si>
    <t>预算执行进度</t>
    <phoneticPr fontId="3" type="noConversion"/>
  </si>
  <si>
    <t>预算数：</t>
    <phoneticPr fontId="3" type="noConversion"/>
  </si>
  <si>
    <t>到位数：</t>
    <phoneticPr fontId="3" type="noConversion"/>
  </si>
  <si>
    <t>执行数：</t>
    <phoneticPr fontId="3" type="noConversion"/>
  </si>
  <si>
    <t>其他</t>
    <phoneticPr fontId="3" type="noConversion"/>
  </si>
  <si>
    <t>年度预期目标</t>
    <phoneticPr fontId="3" type="noConversion"/>
  </si>
  <si>
    <t>总体完成率</t>
    <phoneticPr fontId="3" type="noConversion"/>
  </si>
  <si>
    <t>二级指标</t>
    <phoneticPr fontId="3" type="noConversion"/>
  </si>
  <si>
    <t>实际完成值</t>
    <phoneticPr fontId="3" type="noConversion"/>
  </si>
  <si>
    <t>数量指标</t>
    <phoneticPr fontId="3" type="noConversion"/>
  </si>
  <si>
    <t>实效指标</t>
    <phoneticPr fontId="3" type="noConversion"/>
  </si>
  <si>
    <t>成本指标</t>
    <phoneticPr fontId="3" type="noConversion"/>
  </si>
  <si>
    <t>效益指标（30）</t>
    <phoneticPr fontId="3" type="noConversion"/>
  </si>
  <si>
    <t>填报人：</t>
    <phoneticPr fontId="3" type="noConversion"/>
  </si>
  <si>
    <t>质量指标</t>
    <phoneticPr fontId="3" type="noConversion"/>
  </si>
  <si>
    <t>水利局</t>
    <phoneticPr fontId="3" type="noConversion"/>
  </si>
  <si>
    <t>基层防汛预报预警项目</t>
    <phoneticPr fontId="8" type="noConversion"/>
  </si>
  <si>
    <t>用于农村基层防汛预报预警体系建设</t>
    <phoneticPr fontId="8" type="noConversion"/>
  </si>
  <si>
    <t>填报单位：保定市徐水区水利局</t>
    <phoneticPr fontId="3" type="noConversion"/>
  </si>
  <si>
    <t>≥95%</t>
    <phoneticPr fontId="8" type="noConversion"/>
  </si>
  <si>
    <t>为促进社会安全稳定服务的用处</t>
    <phoneticPr fontId="3" type="noConversion"/>
  </si>
  <si>
    <t>产品质量优良率</t>
    <phoneticPr fontId="3" type="noConversion"/>
  </si>
  <si>
    <t>≥98%</t>
    <phoneticPr fontId="8" type="noConversion"/>
  </si>
  <si>
    <t>0312-8686209</t>
    <phoneticPr fontId="8" type="noConversion"/>
  </si>
  <si>
    <t>0312-8686209</t>
    <phoneticPr fontId="8" type="noConversion"/>
  </si>
  <si>
    <t>在涉及领域的重要影响，得到广大受众的充分认可。</t>
    <phoneticPr fontId="3" type="noConversion"/>
  </si>
  <si>
    <t>对设备所提供服务的满意程度</t>
    <phoneticPr fontId="3" type="noConversion"/>
  </si>
  <si>
    <t>完成瀑河水库除险加固工程县级配套。</t>
  </si>
  <si>
    <t>经验收质量合格</t>
    <phoneticPr fontId="8" type="noConversion"/>
  </si>
  <si>
    <t>经验收质量合格</t>
    <phoneticPr fontId="8" type="noConversion"/>
  </si>
  <si>
    <t>瀑河水库工程得到巩固提升，防洪蓄水能力提高</t>
    <phoneticPr fontId="8" type="noConversion"/>
  </si>
  <si>
    <t>瀑河水库工程良性运行</t>
    <phoneticPr fontId="8" type="noConversion"/>
  </si>
  <si>
    <t>受益群众满意</t>
    <phoneticPr fontId="8" type="noConversion"/>
  </si>
  <si>
    <t>完成瀑河水库除险加固工程县级配套。</t>
    <phoneticPr fontId="8" type="noConversion"/>
  </si>
  <si>
    <t>完成徐水区瀑河水库移民后期扶持</t>
  </si>
  <si>
    <t>移民村基础设施得到改善，村民生活质量提高</t>
    <phoneticPr fontId="8" type="noConversion"/>
  </si>
  <si>
    <t>工程良性运行</t>
    <phoneticPr fontId="8" type="noConversion"/>
  </si>
  <si>
    <t>受益群体调查中，满意和较满意的人数占全部调查人数的比率</t>
    <phoneticPr fontId="3" type="noConversion"/>
  </si>
  <si>
    <t>视频监测设备所提供服务的满意程度</t>
    <phoneticPr fontId="3" type="noConversion"/>
  </si>
  <si>
    <t>≥95%</t>
    <phoneticPr fontId="8" type="noConversion"/>
  </si>
  <si>
    <t>≥95%</t>
    <phoneticPr fontId="8" type="noConversion"/>
  </si>
  <si>
    <t>用于防汛抗旱视频监测系统建设</t>
    <phoneticPr fontId="3" type="noConversion"/>
  </si>
  <si>
    <t>山洪灾害项目完成质量情况</t>
    <phoneticPr fontId="3" type="noConversion"/>
  </si>
  <si>
    <t>能够长期较好地对山洪灾害防治起到作用</t>
    <phoneticPr fontId="3" type="noConversion"/>
  </si>
  <si>
    <t>服务对象满意度</t>
    <phoneticPr fontId="8" type="noConversion"/>
  </si>
  <si>
    <t>完成项目的数量</t>
    <phoneticPr fontId="3" type="noConversion"/>
  </si>
  <si>
    <t>完成项目数量7个</t>
    <phoneticPr fontId="3" type="noConversion"/>
  </si>
  <si>
    <t>社会影响力，得到广大受众的充分认可。</t>
    <phoneticPr fontId="8" type="noConversion"/>
  </si>
  <si>
    <t>提供服务的满意程度</t>
    <phoneticPr fontId="8" type="noConversion"/>
  </si>
  <si>
    <t>≥95%</t>
    <phoneticPr fontId="8" type="noConversion"/>
  </si>
  <si>
    <t>≥95%</t>
    <phoneticPr fontId="8" type="noConversion"/>
  </si>
  <si>
    <t>得到广大受众的充分认可。</t>
    <phoneticPr fontId="8" type="noConversion"/>
  </si>
  <si>
    <t>≥95%</t>
    <phoneticPr fontId="8" type="noConversion"/>
  </si>
  <si>
    <t>≥95%</t>
    <phoneticPr fontId="8" type="noConversion"/>
  </si>
  <si>
    <t>项目验收合格率</t>
    <phoneticPr fontId="8" type="noConversion"/>
  </si>
  <si>
    <t>较好地开展饮水工程项目</t>
    <phoneticPr fontId="8" type="noConversion"/>
  </si>
  <si>
    <t>所提供服务的满意程度</t>
    <phoneticPr fontId="8" type="noConversion"/>
  </si>
  <si>
    <t>≥95%</t>
    <phoneticPr fontId="8" type="noConversion"/>
  </si>
  <si>
    <t>≥95%</t>
    <phoneticPr fontId="8" type="noConversion"/>
  </si>
  <si>
    <t>得到广大受众的充分认可</t>
    <phoneticPr fontId="8" type="noConversion"/>
  </si>
  <si>
    <t>≥95%</t>
    <phoneticPr fontId="8" type="noConversion"/>
  </si>
  <si>
    <t>所提供服务的满意程度</t>
    <phoneticPr fontId="8" type="noConversion"/>
  </si>
  <si>
    <t>平整绿化质量达标率</t>
    <phoneticPr fontId="8" type="noConversion"/>
  </si>
  <si>
    <t>群众满意数量占总数的比例</t>
    <phoneticPr fontId="8" type="noConversion"/>
  </si>
  <si>
    <t>所提供服务的满意程度</t>
    <phoneticPr fontId="8" type="noConversion"/>
  </si>
  <si>
    <t>环境优美</t>
    <phoneticPr fontId="8" type="noConversion"/>
  </si>
  <si>
    <t>接受服务的满意程度</t>
    <phoneticPr fontId="8" type="noConversion"/>
  </si>
  <si>
    <t>≥95%</t>
    <phoneticPr fontId="8" type="noConversion"/>
  </si>
  <si>
    <t>通过明确负责人及印发宣传资料，提高周边群众生态环保意识，改善河流生态环境</t>
    <phoneticPr fontId="8" type="noConversion"/>
  </si>
  <si>
    <t>文字描述</t>
    <phoneticPr fontId="8" type="noConversion"/>
  </si>
  <si>
    <t>基本改善</t>
    <phoneticPr fontId="8" type="noConversion"/>
  </si>
  <si>
    <t>提供服务的满意程度</t>
    <phoneticPr fontId="8" type="noConversion"/>
  </si>
  <si>
    <t>≥95%</t>
    <phoneticPr fontId="8" type="noConversion"/>
  </si>
  <si>
    <t>受益群众满意度</t>
    <phoneticPr fontId="8" type="noConversion"/>
  </si>
  <si>
    <t>得到广大受益群众的充分认可</t>
    <phoneticPr fontId="8" type="noConversion"/>
  </si>
  <si>
    <t>≥95%</t>
    <phoneticPr fontId="8" type="noConversion"/>
  </si>
  <si>
    <t>≥98%</t>
    <phoneticPr fontId="8" type="noConversion"/>
  </si>
  <si>
    <t>河流河道长期稳定运行</t>
    <phoneticPr fontId="8" type="noConversion"/>
  </si>
  <si>
    <t>文字描述</t>
    <phoneticPr fontId="8" type="noConversion"/>
  </si>
  <si>
    <t>很好</t>
    <phoneticPr fontId="8" type="noConversion"/>
  </si>
  <si>
    <t>受益人口满意的程度</t>
    <phoneticPr fontId="8" type="noConversion"/>
  </si>
  <si>
    <t>≥95%</t>
    <phoneticPr fontId="8" type="noConversion"/>
  </si>
  <si>
    <t>≥90%</t>
    <phoneticPr fontId="8" type="noConversion"/>
  </si>
  <si>
    <t>按合同约定及时付款得到广大客户的充分认可</t>
    <phoneticPr fontId="8" type="noConversion"/>
  </si>
  <si>
    <t>合同方满意程度</t>
    <phoneticPr fontId="8" type="noConversion"/>
  </si>
  <si>
    <t>满意</t>
    <phoneticPr fontId="8" type="noConversion"/>
  </si>
  <si>
    <t>≥95%</t>
    <phoneticPr fontId="8" type="noConversion"/>
  </si>
  <si>
    <t>已建验收工程是否运行良好，安全稳定。</t>
    <phoneticPr fontId="8" type="noConversion"/>
  </si>
  <si>
    <t>质保金到期及时支付，合同方满意度</t>
    <phoneticPr fontId="8" type="noConversion"/>
  </si>
  <si>
    <t>汛期水质保障应急处置资金</t>
    <phoneticPr fontId="3" type="noConversion"/>
  </si>
  <si>
    <t>设备安装测试使用优良率</t>
    <phoneticPr fontId="8" type="noConversion"/>
  </si>
  <si>
    <t>实时监测白洋淀流域河流断面水质质量</t>
    <phoneticPr fontId="8" type="noConversion"/>
  </si>
  <si>
    <t>流入白洋淀水质群众满意度</t>
    <phoneticPr fontId="8" type="noConversion"/>
  </si>
  <si>
    <t>≥98%</t>
    <phoneticPr fontId="8" type="noConversion"/>
  </si>
  <si>
    <t>高铁萍河窑坑治理工程</t>
    <phoneticPr fontId="3" type="noConversion"/>
  </si>
  <si>
    <t>新绿植种植的数量</t>
    <phoneticPr fontId="8" type="noConversion"/>
  </si>
  <si>
    <t>2300棵</t>
    <phoneticPr fontId="8" type="noConversion"/>
  </si>
  <si>
    <t>绿植成活率</t>
    <phoneticPr fontId="8" type="noConversion"/>
  </si>
  <si>
    <t>达到绿化效果标准</t>
    <phoneticPr fontId="8" type="noConversion"/>
  </si>
  <si>
    <t>群众满意数量占总数的比例。</t>
    <phoneticPr fontId="8" type="noConversion"/>
  </si>
  <si>
    <t>项目涉及乡镇村数量</t>
    <phoneticPr fontId="3" type="noConversion"/>
  </si>
  <si>
    <t>2个</t>
    <phoneticPr fontId="3" type="noConversion"/>
  </si>
  <si>
    <t>在乡镇的重要影响，得到广大受众的充分认可</t>
    <phoneticPr fontId="3" type="noConversion"/>
  </si>
  <si>
    <t>接受服务的满意程度</t>
    <phoneticPr fontId="3" type="noConversion"/>
  </si>
  <si>
    <t>完成预警预报工作的地区占比</t>
    <phoneticPr fontId="8" type="noConversion"/>
  </si>
  <si>
    <t>完成预警预报工作的地区占比</t>
    <phoneticPr fontId="8" type="noConversion"/>
  </si>
  <si>
    <t>≥95%</t>
    <phoneticPr fontId="3" type="noConversion"/>
  </si>
  <si>
    <t>≥95%</t>
    <phoneticPr fontId="8" type="noConversion"/>
  </si>
  <si>
    <t>在工作地区的重要影响 广大受众的充分认可</t>
    <phoneticPr fontId="8" type="noConversion"/>
  </si>
  <si>
    <t>项目完成质量优良率</t>
    <phoneticPr fontId="8" type="noConversion"/>
  </si>
  <si>
    <t>项目完成质量优良率</t>
    <phoneticPr fontId="8" type="noConversion"/>
  </si>
  <si>
    <t>服务对象的满意程度</t>
    <phoneticPr fontId="8" type="noConversion"/>
  </si>
  <si>
    <t>服务对象的满意程度</t>
    <phoneticPr fontId="8" type="noConversion"/>
  </si>
  <si>
    <t>项目验收合格率</t>
    <phoneticPr fontId="8" type="noConversion"/>
  </si>
  <si>
    <t>≥95%</t>
    <phoneticPr fontId="8" type="noConversion"/>
  </si>
  <si>
    <t>≥95%</t>
    <phoneticPr fontId="8" type="noConversion"/>
  </si>
  <si>
    <t>在移民中的影响，得到广大受众的充分认可。</t>
    <phoneticPr fontId="8" type="noConversion"/>
  </si>
  <si>
    <t>在全区的重要影响，得到广大受众的充分认可</t>
    <phoneticPr fontId="8" type="noConversion"/>
  </si>
  <si>
    <t>接受人群对所提供服务的满意程度</t>
    <phoneticPr fontId="8" type="noConversion"/>
  </si>
  <si>
    <t>接受人群对所提供服务的满意程度</t>
    <phoneticPr fontId="8" type="noConversion"/>
  </si>
  <si>
    <t>瀑河乡贾庄、义联庄乡景庄两村移民后期项目</t>
    <phoneticPr fontId="3" type="noConversion"/>
  </si>
  <si>
    <t>项目完成质量优良率</t>
    <phoneticPr fontId="8" type="noConversion"/>
  </si>
  <si>
    <t>项目完成质量优良率</t>
    <phoneticPr fontId="3" type="noConversion"/>
  </si>
  <si>
    <t xml:space="preserve">    完成瀑河乡贾庄电力线路改造26.084027万元，打井16.55万元；完成义联庄乡景庄村机井电力配套工程22.542465万元。</t>
    <phoneticPr fontId="3" type="noConversion"/>
  </si>
  <si>
    <t>≥95%</t>
    <phoneticPr fontId="3" type="noConversion"/>
  </si>
  <si>
    <t>预算执行率</t>
    <phoneticPr fontId="3" type="noConversion"/>
  </si>
  <si>
    <t>完成山洪灾害补充完善项目</t>
    <phoneticPr fontId="8" type="noConversion"/>
  </si>
  <si>
    <t>预算执行率</t>
    <phoneticPr fontId="8" type="noConversion"/>
  </si>
  <si>
    <t>项目实际完成率</t>
    <phoneticPr fontId="3" type="noConversion"/>
  </si>
  <si>
    <t>项目实际完成率</t>
    <phoneticPr fontId="3" type="noConversion"/>
  </si>
  <si>
    <t>≥95%</t>
    <phoneticPr fontId="3" type="noConversion"/>
  </si>
  <si>
    <t>≥95%</t>
    <phoneticPr fontId="3" type="noConversion"/>
  </si>
  <si>
    <t>≥95%</t>
    <phoneticPr fontId="3" type="noConversion"/>
  </si>
  <si>
    <t>完成省级水库移民后期扶持项目，改善移民生活。</t>
    <phoneticPr fontId="8" type="noConversion"/>
  </si>
  <si>
    <t>完成省级水库移民后期项目，改善移民生活。</t>
    <phoneticPr fontId="8" type="noConversion"/>
  </si>
  <si>
    <t>预算执行率</t>
    <phoneticPr fontId="3" type="noConversion"/>
  </si>
  <si>
    <t>预算执行率</t>
    <phoneticPr fontId="8" type="noConversion"/>
  </si>
  <si>
    <t>无</t>
    <phoneticPr fontId="3" type="noConversion"/>
  </si>
  <si>
    <t>完成农村基层防汛预报预警体系建设</t>
    <phoneticPr fontId="8" type="noConversion"/>
  </si>
  <si>
    <t>完成农村基层防汛预报预警体系建设</t>
    <phoneticPr fontId="8" type="noConversion"/>
  </si>
  <si>
    <t>监测重点水工程防汛情况，实时提供汛期水情，为防汛工作提供有力保障。</t>
    <phoneticPr fontId="8" type="noConversion"/>
  </si>
  <si>
    <t>预算执行率</t>
    <phoneticPr fontId="8" type="noConversion"/>
  </si>
  <si>
    <t>完成监测重点水工程防汛情况，实时提供汛期水情，为防汛工作提供有力保障。</t>
    <phoneticPr fontId="8" type="noConversion"/>
  </si>
  <si>
    <t>完成监测重点水工程防汛情况</t>
    <phoneticPr fontId="3" type="noConversion"/>
  </si>
  <si>
    <t>≥95%</t>
    <phoneticPr fontId="8" type="noConversion"/>
  </si>
  <si>
    <t>完成省级水库移扶持项目</t>
    <phoneticPr fontId="8" type="noConversion"/>
  </si>
  <si>
    <t>完成省级水库移扶持项目</t>
    <phoneticPr fontId="8" type="noConversion"/>
  </si>
  <si>
    <t>完成省级水库移扶持项目</t>
    <phoneticPr fontId="8" type="noConversion"/>
  </si>
  <si>
    <t>视频监测设备所提供服务的满意程度</t>
    <phoneticPr fontId="8" type="noConversion"/>
  </si>
  <si>
    <t>无</t>
    <phoneticPr fontId="3" type="noConversion"/>
  </si>
  <si>
    <t>完成瀑河水库除险加固工程               县级配套。</t>
    <phoneticPr fontId="8" type="noConversion"/>
  </si>
  <si>
    <t>完成瀑河水库除险加固工程               县级配套。</t>
    <phoneticPr fontId="8" type="noConversion"/>
  </si>
  <si>
    <t>完成徐水区瀑河水库移民后期扶持</t>
    <phoneticPr fontId="8" type="noConversion"/>
  </si>
  <si>
    <t>完成徐水区瀑河水库移民后期扶持</t>
    <phoneticPr fontId="8" type="noConversion"/>
  </si>
  <si>
    <t>用于防汛抗旱视频监测系统建设</t>
    <phoneticPr fontId="8" type="noConversion"/>
  </si>
  <si>
    <t>完成防汛抗旱视频监测系统建设</t>
    <phoneticPr fontId="8" type="noConversion"/>
  </si>
  <si>
    <t>实施山洪灾害防治项目</t>
    <phoneticPr fontId="8" type="noConversion"/>
  </si>
  <si>
    <t>完成山洪灾害防治项目</t>
    <phoneticPr fontId="8" type="noConversion"/>
  </si>
  <si>
    <t>完成山洪灾害防治项目比例</t>
    <phoneticPr fontId="8" type="noConversion"/>
  </si>
  <si>
    <t>≥100%</t>
    <phoneticPr fontId="3" type="noConversion"/>
  </si>
  <si>
    <t>完成投资控制在预算指标内</t>
    <phoneticPr fontId="8" type="noConversion"/>
  </si>
  <si>
    <t>≥98%</t>
    <phoneticPr fontId="8" type="noConversion"/>
  </si>
  <si>
    <t>≥98%</t>
    <phoneticPr fontId="8" type="noConversion"/>
  </si>
  <si>
    <t>≥100%</t>
    <phoneticPr fontId="8" type="noConversion"/>
  </si>
  <si>
    <t>2019年度饮水工程维修养护项目勘察、设计合格率</t>
    <phoneticPr fontId="8" type="noConversion"/>
  </si>
  <si>
    <t>完成2019年度饮水工程维修养护项目</t>
    <phoneticPr fontId="8" type="noConversion"/>
  </si>
  <si>
    <t>2019年度饮水工程维修养护项目</t>
    <phoneticPr fontId="8" type="noConversion"/>
  </si>
  <si>
    <t>≥100%</t>
    <phoneticPr fontId="8" type="noConversion"/>
  </si>
  <si>
    <t>项目验收合格率</t>
    <phoneticPr fontId="8" type="noConversion"/>
  </si>
  <si>
    <t>2019年度饮水工程维修养护项目勘察、设计</t>
    <phoneticPr fontId="8" type="noConversion"/>
  </si>
  <si>
    <t>完成2019年度饮水工程维修养护项目勘察、设计</t>
    <phoneticPr fontId="8" type="noConversion"/>
  </si>
  <si>
    <t>高铁萍河窑坑平整绿化整治。</t>
    <phoneticPr fontId="8" type="noConversion"/>
  </si>
  <si>
    <t>完成高铁萍河窑坑平整绿化整治</t>
    <phoneticPr fontId="8" type="noConversion"/>
  </si>
  <si>
    <t>大因机站导排区砌墙、右堤护坡3.4万立方米石量、机房前池清淤工程</t>
    <phoneticPr fontId="8" type="noConversion"/>
  </si>
  <si>
    <t>完成大因机站导排区砌墙、右堤护坡3.4万立方米石量、机房前池清淤工程</t>
    <phoneticPr fontId="8" type="noConversion"/>
  </si>
  <si>
    <t>饮水工程维修养护的工程质量</t>
    <phoneticPr fontId="8" type="noConversion"/>
  </si>
  <si>
    <t>大因机站导排区建设工程质量</t>
    <phoneticPr fontId="8" type="noConversion"/>
  </si>
  <si>
    <t>完成水利局燃气锅炉低氮改造项目</t>
    <phoneticPr fontId="8" type="noConversion"/>
  </si>
  <si>
    <t>水利局燃气锅炉低氮改造项目</t>
    <phoneticPr fontId="8" type="noConversion"/>
  </si>
  <si>
    <t>完成水利局燃气锅炉低氮改造项目</t>
    <phoneticPr fontId="8" type="noConversion"/>
  </si>
  <si>
    <t>水利局燃气锅炉低氮改造项目质量</t>
    <phoneticPr fontId="8" type="noConversion"/>
  </si>
  <si>
    <t>全区主要河流3条，支流小河7条，排水干渠16条，河长制公示牌400块，各级河长278名，加强河长，河道管护员培训。根据人员变动随时实施。</t>
    <phoneticPr fontId="8" type="noConversion"/>
  </si>
  <si>
    <t>制作与发放外宣品的数量（份）</t>
    <phoneticPr fontId="8" type="noConversion"/>
  </si>
  <si>
    <t>2000份</t>
    <phoneticPr fontId="8" type="noConversion"/>
  </si>
  <si>
    <t>完成项目达标率</t>
    <phoneticPr fontId="8" type="noConversion"/>
  </si>
  <si>
    <t>对全区建档立卡贫困户所在村饮水安全水质检测，需检测水样行政村298个，每个水样检测标准670元，需申请区财政资金199660元。预计2020年5月开始实行，范围全区298个行政村。</t>
    <phoneticPr fontId="8" type="noConversion"/>
  </si>
  <si>
    <t>完成全区建档立卡贫困户所在村饮水安全水质检测，需检测水样行政村298个，每个水样检测标准670元，需申请区财政资金199660元。预计2020年5月开始实行，范围全区298个行政村。</t>
    <phoneticPr fontId="8" type="noConversion"/>
  </si>
  <si>
    <t>水质检测涉及到的村数量</t>
    <phoneticPr fontId="8" type="noConversion"/>
  </si>
  <si>
    <t>298个</t>
    <phoneticPr fontId="8" type="noConversion"/>
  </si>
  <si>
    <t>水质检测完成后行成报告数量的比例</t>
    <phoneticPr fontId="8" type="noConversion"/>
  </si>
  <si>
    <t>≥90%</t>
    <phoneticPr fontId="8" type="noConversion"/>
  </si>
  <si>
    <t>在合同约定时间内完成水质检测数量的比例</t>
    <phoneticPr fontId="8" type="noConversion"/>
  </si>
  <si>
    <t xml:space="preserve">    治理瀑河石桥村至县城段河道长度6.004公里，堤防加固11.9公里，清淤6.004公里，险工防护0.71公里。2019年已开始实施。</t>
    <phoneticPr fontId="8" type="noConversion"/>
  </si>
  <si>
    <t xml:space="preserve">    完成治理瀑河石桥村至县城段河道长度6.004公里，堤防加固11.9公里，清淤6.004公里，险工防护0.71公里。2019年已开始实施。</t>
    <phoneticPr fontId="8" type="noConversion"/>
  </si>
  <si>
    <t>治理河道的长度      清淤工程长度        提防加固的长度</t>
    <phoneticPr fontId="8" type="noConversion"/>
  </si>
  <si>
    <t>≥6公里  ≥10公里 ≥6公里</t>
    <phoneticPr fontId="8" type="noConversion"/>
  </si>
  <si>
    <t>项目验收的合格率</t>
    <phoneticPr fontId="8" type="noConversion"/>
  </si>
  <si>
    <t>瀑河石桥村至县城界治理工程</t>
    <phoneticPr fontId="3" type="noConversion"/>
  </si>
  <si>
    <t>2018-2019年度水库移民后期扶持项目的方案编制费、技术服务费、监理费共计49.28万元，2020年开始支付</t>
    <phoneticPr fontId="8" type="noConversion"/>
  </si>
  <si>
    <t>完成2018-2019年度水库移民后期扶持项目的方案编制费、技术服务费、监理费共计49.28万元，2020年开始支付</t>
    <phoneticPr fontId="8" type="noConversion"/>
  </si>
  <si>
    <t>支付给合同方的项目数量</t>
    <phoneticPr fontId="8" type="noConversion"/>
  </si>
  <si>
    <t>≥5个</t>
    <phoneticPr fontId="8" type="noConversion"/>
  </si>
  <si>
    <t>项目验收的合格率</t>
    <phoneticPr fontId="8" type="noConversion"/>
  </si>
  <si>
    <t>非农取水在线监测建设项目质保金16440元、瀑河县城段盛源桥东右岸塌方应急整修项目质保金2875.78元、王马桥应急河道疏浚整理项目质保金1159.98元、赛赛尔俊峰公司污水管道改造项目质保金68173.68元、2017年山洪灾害补充完善项目质保金5400元、2018年山洪灾害补充完善项目质保金4800元、2017年水利工程维修养护项目质保金23346.81元、2018年水利工程维修养护项目质保金10302.87元共8个水利项目共计132499.12元，质保期已满。2020年开始支付质保金。</t>
    <phoneticPr fontId="8" type="noConversion"/>
  </si>
  <si>
    <t>完成非农取水在线监测建设项目质保金16440元、瀑河县城段盛源桥东右岸塌方应急整修项目质保金2875.78元、王马桥应急河道疏浚整理项目质保金1159.98元、赛赛尔俊峰公司污水管道改造项目质保金68173.68元、2017年山洪灾害补充完善项目质保金5400元、2018年山洪灾害补充完善项目质保金4800元、2017年水利工程维修养护项目质保金23346.81元、2018年水利工程维修养护项目质保金10302.87元共8个水利项目共计132499.12元，质保期已满</t>
    <phoneticPr fontId="8" type="noConversion"/>
  </si>
  <si>
    <t>项目验收的合格率</t>
    <phoneticPr fontId="8" type="noConversion"/>
  </si>
  <si>
    <t>完成汛期水质保障应急处置工作，实时监测水质；保障流入白洋淀水质复核标准。</t>
    <phoneticPr fontId="8" type="noConversion"/>
  </si>
  <si>
    <t>汛期水质保障应急处置工作，实时监测水质；保障流入白洋淀水质复核标准。</t>
    <phoneticPr fontId="8" type="noConversion"/>
  </si>
  <si>
    <t>萍河窑坑绿化提升工程</t>
    <phoneticPr fontId="8" type="noConversion"/>
  </si>
  <si>
    <t>完成萍河窑坑绿化提升工程</t>
    <phoneticPr fontId="8" type="noConversion"/>
  </si>
  <si>
    <t>完成投资控制在预算指标内</t>
    <phoneticPr fontId="8" type="noConversion"/>
  </si>
  <si>
    <t>2020年中央水库移民扶持基金预算专项资金</t>
    <phoneticPr fontId="3" type="noConversion"/>
  </si>
  <si>
    <t>提前下达2020年省级水利发展资金专项资金</t>
    <phoneticPr fontId="3" type="noConversion"/>
  </si>
  <si>
    <t>提前下达2020年省级水库移民后期扶持基金专项资金</t>
    <phoneticPr fontId="3" type="noConversion"/>
  </si>
  <si>
    <t>提前下达2020年中央水利发展资金预算专项资金</t>
    <phoneticPr fontId="3" type="noConversion"/>
  </si>
  <si>
    <t>重点水工程防汛视频监测系统建设市级配套专项资金</t>
    <phoneticPr fontId="8" type="noConversion"/>
  </si>
  <si>
    <t>2020年省级水库移民扶持基金专项资金</t>
    <phoneticPr fontId="3" type="noConversion"/>
  </si>
  <si>
    <t>徐水区瀑河水库除险加固工程专项资金</t>
    <phoneticPr fontId="3" type="noConversion"/>
  </si>
  <si>
    <t>徐水区瀑河水库移民后期扶持项目专项资金</t>
    <phoneticPr fontId="3" type="noConversion"/>
  </si>
  <si>
    <t>防汛视频监控系统项目专项资金</t>
    <phoneticPr fontId="3" type="noConversion"/>
  </si>
  <si>
    <t>山洪灾害防治非工程措施专项资金</t>
    <phoneticPr fontId="3" type="noConversion"/>
  </si>
  <si>
    <t>取水许可技术审查和评估资金专项资金</t>
    <phoneticPr fontId="3" type="noConversion"/>
  </si>
  <si>
    <t>完成取水许可技术审查和评估工作</t>
    <phoneticPr fontId="8" type="noConversion"/>
  </si>
  <si>
    <t>取水许可技术审查和评估工作</t>
    <phoneticPr fontId="8" type="noConversion"/>
  </si>
  <si>
    <t>≥98%</t>
    <phoneticPr fontId="3" type="noConversion"/>
  </si>
  <si>
    <t>农村饮水工程维修养护项目资金专项资金</t>
    <phoneticPr fontId="3" type="noConversion"/>
  </si>
  <si>
    <t>农村饮水工程维修养护项目设计费、勘察设计费专项资金</t>
    <phoneticPr fontId="3" type="noConversion"/>
  </si>
  <si>
    <t>饮水工程维修养护项目工程专项资金</t>
    <phoneticPr fontId="3" type="noConversion"/>
  </si>
  <si>
    <t>高铁萍河窑坑治理工程资金</t>
    <phoneticPr fontId="3" type="noConversion"/>
  </si>
  <si>
    <t>徐水区水利局大因机站导排区砌墙、右堤护坡、机房前池清淤工程</t>
    <phoneticPr fontId="3" type="noConversion"/>
  </si>
  <si>
    <t>水利局燃气锅炉低氮改造项目</t>
    <phoneticPr fontId="3" type="noConversion"/>
  </si>
  <si>
    <t>河长制办公室工作经费</t>
    <phoneticPr fontId="3" type="noConversion"/>
  </si>
  <si>
    <t>建档立卡贫困户所在村饮水安全水质检测</t>
    <phoneticPr fontId="3" type="noConversion"/>
  </si>
  <si>
    <t>水库移民后期扶持项目实施方案编制勘测设计、工程监理、第三方服务费</t>
    <phoneticPr fontId="3" type="noConversion"/>
  </si>
  <si>
    <t>水利项目质量保证金</t>
    <phoneticPr fontId="3" type="noConversion"/>
  </si>
  <si>
    <t>汛期水质保障应急处置资金</t>
    <phoneticPr fontId="3" type="noConversion"/>
  </si>
  <si>
    <t>恢复河道原貌，提高河道行洪安全</t>
    <phoneticPr fontId="8" type="noConversion"/>
  </si>
  <si>
    <t>服务保障雄安新区建设</t>
    <phoneticPr fontId="8" type="noConversion"/>
  </si>
  <si>
    <t>提高扬水机站工程能力</t>
    <phoneticPr fontId="8" type="noConversion"/>
  </si>
  <si>
    <t>提高锅炉大气排放标准</t>
    <phoneticPr fontId="8" type="noConversion"/>
  </si>
  <si>
    <t>让农村广大群众饮用放心水</t>
    <phoneticPr fontId="8" type="noConversion"/>
  </si>
  <si>
    <t>实现不让一滴污水流入白洋淀的目标</t>
    <phoneticPr fontId="8" type="noConversion"/>
  </si>
  <si>
    <t>支持服务雄安新区</t>
    <phoneticPr fontId="8" type="noConversion"/>
  </si>
  <si>
    <t>≥98%</t>
    <phoneticPr fontId="8" type="noConversion"/>
  </si>
  <si>
    <t>实现不让一滴污水流入白洋淀的目标</t>
    <phoneticPr fontId="8" type="noConversion"/>
  </si>
  <si>
    <t>支持服务雄安新区</t>
    <phoneticPr fontId="8" type="noConversion"/>
  </si>
  <si>
    <t>恢复河道生态</t>
    <phoneticPr fontId="8" type="noConversion"/>
  </si>
  <si>
    <t>资金执行情况</t>
    <phoneticPr fontId="3" type="noConversion"/>
  </si>
  <si>
    <t>项目未完成原因是根据各村山洪灾害防治非工程措施的实际需要实施，下一步根据今年防汛需要进行实施，9月底前完成。</t>
    <phoneticPr fontId="8" type="noConversion"/>
  </si>
  <si>
    <t>预算执行进度未完成的原因是因为工程尾款和质保金，工程结算后付清工程尾款，质量缺陷期满后无质量问题付清质保金</t>
    <phoneticPr fontId="3" type="noConversion"/>
  </si>
  <si>
    <t>预算执行进度未完成的原因是因为项目准备验收和结算，下一步加快项目验收和结算，9月底前支付。</t>
    <phoneticPr fontId="8" type="noConversion"/>
  </si>
  <si>
    <t>完成曲水村南道路硬化工程</t>
    <phoneticPr fontId="8" type="noConversion"/>
  </si>
  <si>
    <t>无</t>
    <phoneticPr fontId="8" type="noConversion"/>
  </si>
  <si>
    <t>郑 强</t>
    <phoneticPr fontId="8" type="noConversion"/>
  </si>
  <si>
    <t>郑 强</t>
    <phoneticPr fontId="8" type="noConversion"/>
  </si>
  <si>
    <t>完成全区主要河流3条，支流小河7条，排水干渠16条，河长制公示牌400块，各级河长278名，加强河长，河道管护员培训。根据人员变动随时实施。</t>
    <phoneticPr fontId="8" type="noConversion"/>
  </si>
</sst>
</file>

<file path=xl/styles.xml><?xml version="1.0" encoding="utf-8"?>
<styleSheet xmlns="http://schemas.openxmlformats.org/spreadsheetml/2006/main">
  <numFmts count="2">
    <numFmt numFmtId="176" formatCode="0_);[Red]\(0\)"/>
    <numFmt numFmtId="177" formatCode="0_ "/>
  </numFmts>
  <fonts count="13">
    <font>
      <sz val="11"/>
      <color theme="1"/>
      <name val="等线"/>
      <family val="2"/>
      <scheme val="minor"/>
    </font>
    <font>
      <sz val="11"/>
      <color theme="1"/>
      <name val="等线"/>
      <family val="2"/>
      <charset val="134"/>
      <scheme val="minor"/>
    </font>
    <font>
      <sz val="11"/>
      <color theme="1"/>
      <name val="等线"/>
      <family val="2"/>
      <charset val="134"/>
      <scheme val="minor"/>
    </font>
    <font>
      <sz val="9"/>
      <name val="等线"/>
      <family val="2"/>
      <charset val="134"/>
      <scheme val="minor"/>
    </font>
    <font>
      <sz val="8"/>
      <color theme="1"/>
      <name val="等线"/>
      <family val="3"/>
      <charset val="134"/>
      <scheme val="minor"/>
    </font>
    <font>
      <sz val="11"/>
      <color theme="1"/>
      <name val="仿宋_GB2312"/>
      <family val="3"/>
      <charset val="134"/>
    </font>
    <font>
      <b/>
      <sz val="18"/>
      <color theme="1"/>
      <name val="宋体"/>
      <family val="3"/>
      <charset val="134"/>
    </font>
    <font>
      <sz val="10"/>
      <color theme="1"/>
      <name val="仿宋_GB2312"/>
      <family val="3"/>
      <charset val="134"/>
    </font>
    <font>
      <sz val="9"/>
      <name val="等线"/>
      <family val="3"/>
      <charset val="134"/>
      <scheme val="minor"/>
    </font>
    <font>
      <sz val="11"/>
      <color theme="1"/>
      <name val="宋体"/>
      <family val="3"/>
      <charset val="134"/>
    </font>
    <font>
      <sz val="11"/>
      <color indexed="8"/>
      <name val="宋体"/>
      <family val="3"/>
      <charset val="134"/>
    </font>
    <font>
      <sz val="11"/>
      <name val="宋体"/>
      <family val="3"/>
      <charset val="134"/>
    </font>
    <font>
      <sz val="9"/>
      <color theme="1"/>
      <name val="仿宋_GB2312"/>
      <family val="3"/>
      <charset val="134"/>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style="thin">
        <color indexed="8"/>
      </right>
      <top/>
      <bottom/>
      <diagonal/>
    </border>
    <border>
      <left/>
      <right style="thin">
        <color indexed="8"/>
      </right>
      <top style="thin">
        <color indexed="64"/>
      </top>
      <bottom/>
      <diagonal/>
    </border>
  </borders>
  <cellStyleXfs count="3">
    <xf numFmtId="0" fontId="0" fillId="0" borderId="0"/>
    <xf numFmtId="0" fontId="2" fillId="0" borderId="0">
      <alignment vertical="center"/>
    </xf>
    <xf numFmtId="0" fontId="1" fillId="0" borderId="0">
      <alignment vertical="center"/>
    </xf>
  </cellStyleXfs>
  <cellXfs count="128">
    <xf numFmtId="0" fontId="0" fillId="0" borderId="0" xfId="0"/>
    <xf numFmtId="0" fontId="1" fillId="0" borderId="0" xfId="2" applyAlignment="1">
      <alignment vertical="center" wrapText="1"/>
    </xf>
    <xf numFmtId="0" fontId="4" fillId="0" borderId="0" xfId="2" applyFont="1" applyAlignment="1">
      <alignment vertical="center" wrapText="1"/>
    </xf>
    <xf numFmtId="0" fontId="5" fillId="0" borderId="0" xfId="2" applyFont="1" applyAlignment="1">
      <alignment horizontal="center"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5" fillId="0" borderId="1"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 xfId="2" applyFont="1" applyBorder="1" applyAlignment="1">
      <alignment horizontal="center" vertical="center"/>
    </xf>
    <xf numFmtId="9" fontId="5"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 xfId="2" applyFont="1" applyBorder="1" applyAlignment="1">
      <alignment horizontal="center" vertical="center" wrapText="1"/>
    </xf>
    <xf numFmtId="10" fontId="5" fillId="0" borderId="1" xfId="2" applyNumberFormat="1" applyFont="1" applyBorder="1" applyAlignment="1">
      <alignment horizontal="center" vertical="center" wrapText="1"/>
    </xf>
    <xf numFmtId="0" fontId="5" fillId="0" borderId="1" xfId="2" applyFont="1" applyBorder="1" applyAlignment="1">
      <alignment vertical="center" wrapText="1"/>
    </xf>
    <xf numFmtId="0" fontId="5" fillId="0" borderId="1" xfId="2" applyFont="1" applyBorder="1" applyAlignment="1">
      <alignment vertical="center" wrapText="1"/>
    </xf>
    <xf numFmtId="0" fontId="5" fillId="0" borderId="1" xfId="2" applyFont="1" applyBorder="1" applyAlignment="1">
      <alignment horizontal="center" vertical="center" wrapText="1"/>
    </xf>
    <xf numFmtId="176" fontId="5"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176" fontId="5" fillId="0" borderId="1" xfId="2" applyNumberFormat="1" applyFont="1" applyBorder="1" applyAlignment="1">
      <alignment horizontal="center" vertical="center" wrapText="1"/>
    </xf>
    <xf numFmtId="0" fontId="5" fillId="0" borderId="1" xfId="2" applyFont="1" applyBorder="1" applyAlignment="1">
      <alignment vertical="center" wrapText="1"/>
    </xf>
    <xf numFmtId="177" fontId="5" fillId="0" borderId="1" xfId="2" applyNumberFormat="1" applyFont="1" applyBorder="1" applyAlignment="1">
      <alignment horizontal="center" vertical="center" wrapText="1"/>
    </xf>
    <xf numFmtId="0" fontId="0" fillId="0" borderId="0" xfId="0" applyAlignment="1">
      <alignment horizontal="center"/>
    </xf>
    <xf numFmtId="0" fontId="5" fillId="0" borderId="1" xfId="2" applyFont="1" applyBorder="1" applyAlignment="1">
      <alignment horizontal="center" vertical="center" wrapText="1"/>
    </xf>
    <xf numFmtId="0" fontId="5" fillId="0" borderId="1" xfId="2" applyFont="1" applyBorder="1" applyAlignment="1">
      <alignment vertical="center" wrapText="1"/>
    </xf>
    <xf numFmtId="0" fontId="5" fillId="0" borderId="1" xfId="2" applyFont="1" applyBorder="1" applyAlignment="1">
      <alignment horizontal="center" vertical="center" wrapText="1"/>
    </xf>
    <xf numFmtId="0" fontId="5" fillId="0" borderId="1" xfId="2" applyFont="1" applyBorder="1" applyAlignment="1">
      <alignment vertical="center" wrapText="1"/>
    </xf>
    <xf numFmtId="0" fontId="5" fillId="0" borderId="0" xfId="0" applyFont="1"/>
    <xf numFmtId="0" fontId="5" fillId="0" borderId="2" xfId="2" applyFont="1" applyBorder="1" applyAlignment="1">
      <alignment horizontal="center" vertical="center" wrapText="1"/>
    </xf>
    <xf numFmtId="0" fontId="5" fillId="0" borderId="5" xfId="2" applyFont="1" applyBorder="1" applyAlignment="1">
      <alignment horizontal="center" vertical="center" wrapText="1"/>
    </xf>
    <xf numFmtId="0" fontId="5" fillId="0" borderId="3" xfId="2" applyFont="1" applyBorder="1" applyAlignment="1">
      <alignment horizontal="center" vertical="center" wrapText="1"/>
    </xf>
    <xf numFmtId="0" fontId="5" fillId="0" borderId="9" xfId="2" applyFont="1" applyBorder="1" applyAlignment="1">
      <alignment horizontal="left" vertical="center" wrapText="1"/>
    </xf>
    <xf numFmtId="0" fontId="5" fillId="0" borderId="6" xfId="2" applyFont="1" applyBorder="1" applyAlignment="1">
      <alignment horizontal="center" vertical="center" wrapText="1"/>
    </xf>
    <xf numFmtId="0" fontId="5" fillId="0" borderId="8" xfId="2" applyFont="1" applyBorder="1" applyAlignment="1">
      <alignment horizontal="center" vertical="center" wrapText="1"/>
    </xf>
    <xf numFmtId="0" fontId="5" fillId="0" borderId="7" xfId="2" applyFont="1" applyBorder="1" applyAlignment="1">
      <alignment horizontal="center" vertical="center" wrapText="1"/>
    </xf>
    <xf numFmtId="0" fontId="5" fillId="0" borderId="6" xfId="2" applyFont="1" applyBorder="1" applyAlignment="1">
      <alignment vertical="center" wrapText="1"/>
    </xf>
    <xf numFmtId="0" fontId="5" fillId="0" borderId="8" xfId="2" applyFont="1" applyBorder="1" applyAlignment="1">
      <alignment vertical="center" wrapText="1"/>
    </xf>
    <xf numFmtId="0" fontId="5" fillId="0" borderId="7" xfId="2" applyFont="1" applyBorder="1" applyAlignment="1">
      <alignment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2" xfId="2" applyFont="1" applyBorder="1" applyAlignment="1">
      <alignment horizontal="left" vertical="center" wrapText="1"/>
    </xf>
    <xf numFmtId="0" fontId="5" fillId="0" borderId="5" xfId="2" applyFont="1" applyBorder="1" applyAlignment="1">
      <alignment horizontal="left" vertical="center" wrapText="1"/>
    </xf>
    <xf numFmtId="0" fontId="5" fillId="0" borderId="3" xfId="2" applyFont="1" applyBorder="1" applyAlignment="1">
      <alignment horizontal="left" vertical="center" wrapText="1"/>
    </xf>
    <xf numFmtId="0" fontId="6" fillId="0" borderId="0" xfId="2" applyFont="1" applyAlignment="1">
      <alignment horizontal="center" vertical="center" wrapText="1"/>
    </xf>
    <xf numFmtId="0" fontId="7" fillId="0" borderId="0" xfId="2" applyFont="1" applyAlignment="1">
      <alignment horizontal="center" vertical="center" wrapText="1"/>
    </xf>
    <xf numFmtId="0" fontId="5" fillId="0" borderId="4" xfId="2" applyFont="1" applyBorder="1" applyAlignment="1">
      <alignment horizontal="left" vertical="center" wrapText="1"/>
    </xf>
    <xf numFmtId="0" fontId="5" fillId="0" borderId="4" xfId="2" applyFont="1" applyBorder="1" applyAlignment="1">
      <alignment horizontal="right" vertical="center" wrapText="1"/>
    </xf>
    <xf numFmtId="9" fontId="5" fillId="0" borderId="6" xfId="2" applyNumberFormat="1" applyFont="1" applyBorder="1" applyAlignment="1">
      <alignment horizontal="center" vertical="center" wrapText="1"/>
    </xf>
    <xf numFmtId="0" fontId="10" fillId="0" borderId="28"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27" xfId="2" applyFont="1" applyBorder="1" applyAlignment="1">
      <alignment horizontal="center" vertical="center" wrapText="1"/>
    </xf>
    <xf numFmtId="9" fontId="10" fillId="0" borderId="19" xfId="2" applyNumberFormat="1" applyFont="1" applyBorder="1" applyAlignment="1">
      <alignment horizontal="center" vertical="center" wrapText="1"/>
    </xf>
    <xf numFmtId="9" fontId="10" fillId="0" borderId="20" xfId="2" applyNumberFormat="1" applyFont="1" applyBorder="1" applyAlignment="1">
      <alignment horizontal="center" vertical="center" wrapText="1"/>
    </xf>
    <xf numFmtId="9" fontId="10" fillId="0" borderId="21" xfId="2" applyNumberFormat="1" applyFont="1" applyBorder="1" applyAlignment="1">
      <alignment horizontal="center" vertical="center" wrapText="1"/>
    </xf>
    <xf numFmtId="9" fontId="10" fillId="0" borderId="6" xfId="2" applyNumberFormat="1" applyFont="1" applyBorder="1" applyAlignment="1">
      <alignment horizontal="center" vertical="center" wrapText="1"/>
    </xf>
    <xf numFmtId="9" fontId="10" fillId="0" borderId="8" xfId="2" applyNumberFormat="1" applyFont="1" applyBorder="1" applyAlignment="1">
      <alignment horizontal="center" vertical="center" wrapText="1"/>
    </xf>
    <xf numFmtId="9" fontId="10" fillId="0" borderId="7" xfId="2" applyNumberFormat="1" applyFont="1" applyBorder="1" applyAlignment="1">
      <alignment horizontal="center" vertical="center" wrapText="1"/>
    </xf>
    <xf numFmtId="176" fontId="5" fillId="0" borderId="6" xfId="2" applyNumberFormat="1" applyFont="1" applyBorder="1" applyAlignment="1">
      <alignment horizontal="center" vertical="center" wrapText="1"/>
    </xf>
    <xf numFmtId="176" fontId="5" fillId="0" borderId="8" xfId="2" applyNumberFormat="1" applyFont="1" applyBorder="1" applyAlignment="1">
      <alignment horizontal="center" vertical="center" wrapText="1"/>
    </xf>
    <xf numFmtId="176" fontId="5" fillId="0" borderId="7" xfId="2" applyNumberFormat="1" applyFont="1" applyBorder="1" applyAlignment="1">
      <alignment horizontal="center" vertical="center" wrapText="1"/>
    </xf>
    <xf numFmtId="10" fontId="5" fillId="0" borderId="6" xfId="2" applyNumberFormat="1" applyFont="1" applyBorder="1" applyAlignment="1">
      <alignment horizontal="center" vertical="center" wrapText="1"/>
    </xf>
    <xf numFmtId="0" fontId="5" fillId="0" borderId="1" xfId="2" applyFont="1" applyBorder="1" applyAlignment="1">
      <alignment horizontal="center" vertical="center" wrapText="1"/>
    </xf>
    <xf numFmtId="176" fontId="5" fillId="0" borderId="1" xfId="2" applyNumberFormat="1" applyFont="1" applyBorder="1" applyAlignment="1">
      <alignment horizontal="center" vertical="center" wrapText="1"/>
    </xf>
    <xf numFmtId="0" fontId="10" fillId="0" borderId="1" xfId="2" applyFont="1" applyBorder="1" applyAlignment="1">
      <alignment horizontal="center" vertical="center" wrapText="1"/>
    </xf>
    <xf numFmtId="176" fontId="10" fillId="0" borderId="6" xfId="2" applyNumberFormat="1" applyFont="1" applyBorder="1" applyAlignment="1">
      <alignment horizontal="center" vertical="center" wrapText="1"/>
    </xf>
    <xf numFmtId="176" fontId="10" fillId="0" borderId="8" xfId="2" applyNumberFormat="1" applyFont="1" applyBorder="1" applyAlignment="1">
      <alignment horizontal="center" vertical="center" wrapText="1"/>
    </xf>
    <xf numFmtId="176" fontId="10" fillId="0" borderId="7" xfId="2" applyNumberFormat="1" applyFont="1" applyBorder="1" applyAlignment="1">
      <alignment horizontal="center" vertical="center" wrapText="1"/>
    </xf>
    <xf numFmtId="176" fontId="5" fillId="0" borderId="6" xfId="2" applyNumberFormat="1" applyFont="1" applyBorder="1" applyAlignment="1">
      <alignment vertical="center" wrapText="1"/>
    </xf>
    <xf numFmtId="176" fontId="5" fillId="0" borderId="8" xfId="2" applyNumberFormat="1" applyFont="1" applyBorder="1" applyAlignment="1">
      <alignment vertical="center" wrapText="1"/>
    </xf>
    <xf numFmtId="176" fontId="5" fillId="0" borderId="7" xfId="2" applyNumberFormat="1" applyFont="1" applyBorder="1" applyAlignment="1">
      <alignment vertical="center" wrapText="1"/>
    </xf>
    <xf numFmtId="9" fontId="10" fillId="0" borderId="1" xfId="2" applyNumberFormat="1" applyFont="1" applyBorder="1" applyAlignment="1">
      <alignment horizontal="center" vertical="center" wrapText="1"/>
    </xf>
    <xf numFmtId="176" fontId="10" fillId="0" borderId="1" xfId="2" applyNumberFormat="1" applyFont="1" applyBorder="1" applyAlignment="1">
      <alignment horizontal="center" vertical="center" wrapText="1"/>
    </xf>
    <xf numFmtId="0" fontId="10" fillId="0" borderId="10"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11" fillId="0" borderId="8" xfId="2" applyNumberFormat="1" applyFont="1" applyBorder="1" applyAlignment="1">
      <alignment horizontal="center" vertical="center" wrapText="1"/>
    </xf>
    <xf numFmtId="9" fontId="11" fillId="0" borderId="7" xfId="2"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7" xfId="2" applyFont="1" applyBorder="1" applyAlignment="1">
      <alignment horizontal="center" vertical="center" wrapText="1"/>
    </xf>
    <xf numFmtId="9" fontId="11" fillId="0" borderId="6" xfId="2" applyNumberFormat="1" applyFont="1" applyBorder="1" applyAlignment="1">
      <alignment horizontal="center" vertical="center" wrapText="1"/>
    </xf>
    <xf numFmtId="176" fontId="11" fillId="0" borderId="6" xfId="2" applyNumberFormat="1" applyFont="1" applyBorder="1" applyAlignment="1">
      <alignment horizontal="center" vertical="center" wrapText="1"/>
    </xf>
    <xf numFmtId="176" fontId="11" fillId="0" borderId="8" xfId="2" applyNumberFormat="1" applyFont="1" applyBorder="1" applyAlignment="1">
      <alignment horizontal="center" vertical="center" wrapText="1"/>
    </xf>
    <xf numFmtId="176" fontId="11" fillId="0" borderId="7" xfId="2" applyNumberFormat="1" applyFont="1" applyBorder="1" applyAlignment="1">
      <alignment horizontal="center" vertical="center" wrapText="1"/>
    </xf>
    <xf numFmtId="0" fontId="10" fillId="0" borderId="20"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26" xfId="2" applyFont="1" applyBorder="1" applyAlignment="1">
      <alignment horizontal="center" vertical="center" wrapText="1"/>
    </xf>
    <xf numFmtId="0" fontId="5" fillId="0" borderId="28" xfId="2" applyFont="1" applyBorder="1" applyAlignment="1">
      <alignment horizontal="center" vertical="center" wrapText="1"/>
    </xf>
    <xf numFmtId="9" fontId="5" fillId="0" borderId="19" xfId="2" applyNumberFormat="1" applyFont="1" applyBorder="1" applyAlignment="1">
      <alignment horizontal="center" vertical="center" wrapText="1"/>
    </xf>
    <xf numFmtId="9" fontId="5" fillId="0" borderId="16" xfId="2" applyNumberFormat="1" applyFont="1" applyBorder="1" applyAlignment="1">
      <alignment horizontal="center" vertical="center" wrapText="1"/>
    </xf>
    <xf numFmtId="0" fontId="10" fillId="0" borderId="31"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15" xfId="2" applyFont="1" applyBorder="1" applyAlignment="1">
      <alignment horizontal="center" vertical="center" wrapText="1"/>
    </xf>
    <xf numFmtId="0" fontId="5" fillId="0" borderId="1" xfId="2" applyFont="1" applyBorder="1" applyAlignment="1">
      <alignment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7" fillId="0" borderId="5" xfId="2" applyFont="1" applyBorder="1" applyAlignment="1">
      <alignment horizontal="left" vertical="center" wrapText="1"/>
    </xf>
    <xf numFmtId="0" fontId="7" fillId="0" borderId="3" xfId="2" applyFont="1" applyBorder="1" applyAlignment="1">
      <alignment horizontal="left" vertical="center" wrapText="1"/>
    </xf>
    <xf numFmtId="0" fontId="7" fillId="0" borderId="2" xfId="2" applyFont="1" applyBorder="1" applyAlignment="1">
      <alignment horizontal="center" vertical="center" wrapText="1"/>
    </xf>
    <xf numFmtId="0" fontId="7" fillId="0" borderId="5" xfId="2" applyFont="1" applyBorder="1" applyAlignment="1">
      <alignment horizontal="center" vertical="center" wrapText="1"/>
    </xf>
    <xf numFmtId="0" fontId="7" fillId="0" borderId="3" xfId="2" applyFont="1" applyBorder="1" applyAlignment="1">
      <alignment horizontal="center"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0" fontId="12" fillId="0" borderId="1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2" xfId="2" applyFont="1" applyBorder="1" applyAlignment="1">
      <alignment horizontal="left" vertical="center" wrapText="1"/>
    </xf>
    <xf numFmtId="0" fontId="12" fillId="0" borderId="13" xfId="2" applyFont="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pageSetUpPr fitToPage="1"/>
  </sheetPr>
  <dimension ref="A1:H47"/>
  <sheetViews>
    <sheetView tabSelected="1" topLeftCell="A19" zoomScale="120" zoomScaleNormal="120" workbookViewId="0">
      <selection activeCell="B46" sqref="B46"/>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0" width="9" style="1"/>
    <col min="11" max="11" width="10.5" style="1" bestFit="1" customWidth="1"/>
    <col min="12" max="12" width="12.625" style="1" bestFit="1" customWidth="1"/>
    <col min="13"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6" t="s">
        <v>26</v>
      </c>
      <c r="C5" s="28" t="s">
        <v>243</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72</v>
      </c>
      <c r="D7" s="5" t="s">
        <v>34</v>
      </c>
      <c r="E7" s="5">
        <v>72</v>
      </c>
      <c r="F7" s="5" t="s">
        <v>35</v>
      </c>
      <c r="G7" s="5">
        <v>65.176491999999996</v>
      </c>
      <c r="H7" s="32" t="s">
        <v>0</v>
      </c>
    </row>
    <row r="8" spans="1:8" s="4" customFormat="1" ht="35.25" customHeight="1">
      <c r="A8" s="33"/>
      <c r="B8" s="6" t="s">
        <v>1</v>
      </c>
      <c r="C8" s="5">
        <v>72</v>
      </c>
      <c r="D8" s="6" t="s">
        <v>1</v>
      </c>
      <c r="E8" s="5">
        <v>72</v>
      </c>
      <c r="F8" s="6" t="s">
        <v>1</v>
      </c>
      <c r="G8" s="5">
        <v>65.176491999999996</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61.5" customHeight="1">
      <c r="A11" s="34"/>
      <c r="B11" s="28" t="s">
        <v>152</v>
      </c>
      <c r="C11" s="29"/>
      <c r="D11" s="30"/>
      <c r="E11" s="44" t="s">
        <v>155</v>
      </c>
      <c r="F11" s="45"/>
      <c r="G11" s="46"/>
      <c r="H11" s="13">
        <f>(G7/C7)*100%</f>
        <v>0.90522905555555555</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132</v>
      </c>
      <c r="E13" s="39"/>
      <c r="F13" s="32" t="s">
        <v>133</v>
      </c>
      <c r="G13" s="51">
        <v>1</v>
      </c>
      <c r="H13" s="32">
        <v>10</v>
      </c>
    </row>
    <row r="14" spans="1:8" s="4" customFormat="1" ht="15" customHeight="1">
      <c r="A14" s="33"/>
      <c r="B14" s="33"/>
      <c r="C14" s="33"/>
      <c r="D14" s="40"/>
      <c r="E14" s="41"/>
      <c r="F14" s="33"/>
      <c r="G14" s="33"/>
      <c r="H14" s="33"/>
    </row>
    <row r="15" spans="1:8" s="4" customFormat="1" ht="15" customHeight="1">
      <c r="A15" s="33"/>
      <c r="B15" s="33"/>
      <c r="C15" s="34"/>
      <c r="D15" s="42"/>
      <c r="E15" s="43"/>
      <c r="F15" s="34"/>
      <c r="G15" s="34"/>
      <c r="H15" s="34"/>
    </row>
    <row r="16" spans="1:8" s="4" customFormat="1" ht="15" customHeight="1">
      <c r="A16" s="33"/>
      <c r="B16" s="33"/>
      <c r="C16" s="32" t="s">
        <v>46</v>
      </c>
      <c r="D16" s="38" t="s">
        <v>154</v>
      </c>
      <c r="E16" s="39"/>
      <c r="F16" s="32" t="s">
        <v>138</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160</v>
      </c>
      <c r="E19" s="39"/>
      <c r="F19" s="32" t="s">
        <v>163</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134</v>
      </c>
      <c r="E28" s="39"/>
      <c r="F28" s="32" t="s">
        <v>138</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15"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135</v>
      </c>
      <c r="E37" s="39"/>
      <c r="F37" s="32" t="s">
        <v>156</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11" t="s">
        <v>18</v>
      </c>
      <c r="D40" s="28" t="s">
        <v>157</v>
      </c>
      <c r="E40" s="30"/>
      <c r="F40" s="9">
        <v>1</v>
      </c>
      <c r="G40" s="9">
        <v>0.91</v>
      </c>
      <c r="H40" s="12">
        <v>9</v>
      </c>
    </row>
    <row r="41" spans="1:8" s="4" customFormat="1" ht="20.100000000000001" customHeight="1">
      <c r="A41" s="34"/>
      <c r="B41" s="28" t="s">
        <v>19</v>
      </c>
      <c r="C41" s="29"/>
      <c r="D41" s="29"/>
      <c r="E41" s="29"/>
      <c r="F41" s="29"/>
      <c r="G41" s="30"/>
      <c r="H41" s="11">
        <f>SUM(H13:H40)</f>
        <v>99</v>
      </c>
    </row>
    <row r="42" spans="1:8" s="4" customFormat="1" ht="71.25" customHeight="1">
      <c r="A42" s="6" t="s">
        <v>20</v>
      </c>
      <c r="B42" s="28" t="s">
        <v>281</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34:H36"/>
    <mergeCell ref="F37:F39"/>
    <mergeCell ref="G37:G39"/>
    <mergeCell ref="H37:H39"/>
    <mergeCell ref="F28:F30"/>
    <mergeCell ref="G28:G30"/>
    <mergeCell ref="H28:H30"/>
    <mergeCell ref="F31:F33"/>
    <mergeCell ref="G31:G33"/>
    <mergeCell ref="H31:H33"/>
    <mergeCell ref="D19:E21"/>
    <mergeCell ref="F19:F21"/>
    <mergeCell ref="G19:G21"/>
    <mergeCell ref="H19:H21"/>
    <mergeCell ref="D37:E39"/>
    <mergeCell ref="D34:E36"/>
    <mergeCell ref="D22:E24"/>
    <mergeCell ref="D25:E27"/>
    <mergeCell ref="D28:E30"/>
    <mergeCell ref="D31:E33"/>
    <mergeCell ref="F22:F24"/>
    <mergeCell ref="G22:G24"/>
    <mergeCell ref="H22:H24"/>
    <mergeCell ref="F25:F27"/>
    <mergeCell ref="G25:G27"/>
    <mergeCell ref="H25:H27"/>
    <mergeCell ref="F13:F15"/>
    <mergeCell ref="G13:G15"/>
    <mergeCell ref="H13:H15"/>
    <mergeCell ref="D16:E18"/>
    <mergeCell ref="F16:F18"/>
    <mergeCell ref="G16:G18"/>
    <mergeCell ref="H16:H18"/>
    <mergeCell ref="A2:H2"/>
    <mergeCell ref="A3:H3"/>
    <mergeCell ref="A4:E4"/>
    <mergeCell ref="F4:H4"/>
    <mergeCell ref="C5:D5"/>
    <mergeCell ref="E5:F5"/>
    <mergeCell ref="G5:H5"/>
    <mergeCell ref="A10:A11"/>
    <mergeCell ref="B10:D10"/>
    <mergeCell ref="E10:G10"/>
    <mergeCell ref="B11:D11"/>
    <mergeCell ref="E11:G11"/>
    <mergeCell ref="A6:A9"/>
    <mergeCell ref="B6:C6"/>
    <mergeCell ref="D6:E6"/>
    <mergeCell ref="F6:G6"/>
    <mergeCell ref="H7:H9"/>
    <mergeCell ref="C22:C24"/>
    <mergeCell ref="A12:A41"/>
    <mergeCell ref="D12:E12"/>
    <mergeCell ref="B13:B24"/>
    <mergeCell ref="C13:C15"/>
    <mergeCell ref="C16:C18"/>
    <mergeCell ref="C19:C21"/>
    <mergeCell ref="B25:B36"/>
    <mergeCell ref="C25:C27"/>
    <mergeCell ref="C28:C30"/>
    <mergeCell ref="C31:C33"/>
    <mergeCell ref="C34:C36"/>
    <mergeCell ref="B41:G41"/>
    <mergeCell ref="F34:F36"/>
    <mergeCell ref="G34:G36"/>
    <mergeCell ref="D13:E15"/>
    <mergeCell ref="B42:H42"/>
    <mergeCell ref="B43:D43"/>
    <mergeCell ref="F43:H43"/>
    <mergeCell ref="B37:B39"/>
    <mergeCell ref="C37:C39"/>
    <mergeCell ref="D40:E40"/>
  </mergeCells>
  <phoneticPr fontId="3" type="noConversion"/>
  <printOptions horizontalCentered="1"/>
  <pageMargins left="0.59055118110236227" right="0.23622047244094491" top="0.74803149606299213" bottom="0.74803149606299213" header="0.31496062992125984" footer="0.31496062992125984"/>
  <pageSetup paperSize="9" scale="95" fitToWidth="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I47"/>
  <sheetViews>
    <sheetView topLeftCell="A25" zoomScale="130" zoomScaleNormal="130" workbookViewId="0">
      <selection activeCell="B46" sqref="B46"/>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9" ht="18" customHeight="1">
      <c r="A1" s="3" t="s">
        <v>21</v>
      </c>
    </row>
    <row r="2" spans="1:9" ht="22.5">
      <c r="A2" s="47" t="s">
        <v>22</v>
      </c>
      <c r="B2" s="47"/>
      <c r="C2" s="47"/>
      <c r="D2" s="47"/>
      <c r="E2" s="47"/>
      <c r="F2" s="47"/>
      <c r="G2" s="47"/>
      <c r="H2" s="47"/>
    </row>
    <row r="3" spans="1:9">
      <c r="A3" s="48" t="s">
        <v>23</v>
      </c>
      <c r="B3" s="48"/>
      <c r="C3" s="48"/>
      <c r="D3" s="48"/>
      <c r="E3" s="48"/>
      <c r="F3" s="48"/>
      <c r="G3" s="48"/>
      <c r="H3" s="48"/>
    </row>
    <row r="4" spans="1:9" s="4" customFormat="1" ht="24" customHeight="1">
      <c r="A4" s="49" t="s">
        <v>50</v>
      </c>
      <c r="B4" s="49"/>
      <c r="C4" s="49"/>
      <c r="D4" s="49"/>
      <c r="E4" s="49"/>
      <c r="F4" s="50" t="s">
        <v>24</v>
      </c>
      <c r="G4" s="50"/>
      <c r="H4" s="50"/>
    </row>
    <row r="5" spans="1:9" s="4" customFormat="1" ht="28.5" customHeight="1">
      <c r="A5" s="5" t="s">
        <v>25</v>
      </c>
      <c r="B5" s="6" t="s">
        <v>26</v>
      </c>
      <c r="C5" s="28" t="s">
        <v>244</v>
      </c>
      <c r="D5" s="30"/>
      <c r="E5" s="28" t="s">
        <v>27</v>
      </c>
      <c r="F5" s="30"/>
      <c r="G5" s="28" t="s">
        <v>47</v>
      </c>
      <c r="H5" s="30"/>
    </row>
    <row r="6" spans="1:9" s="4" customFormat="1" ht="22.5" customHeight="1">
      <c r="A6" s="32" t="s">
        <v>28</v>
      </c>
      <c r="B6" s="28" t="s">
        <v>29</v>
      </c>
      <c r="C6" s="30"/>
      <c r="D6" s="28" t="s">
        <v>30</v>
      </c>
      <c r="E6" s="30"/>
      <c r="F6" s="28" t="s">
        <v>31</v>
      </c>
      <c r="G6" s="30"/>
      <c r="H6" s="8" t="s">
        <v>32</v>
      </c>
    </row>
    <row r="7" spans="1:9" s="4" customFormat="1" ht="14.25" customHeight="1">
      <c r="A7" s="33"/>
      <c r="B7" s="5" t="s">
        <v>33</v>
      </c>
      <c r="C7" s="5">
        <v>3</v>
      </c>
      <c r="D7" s="5" t="s">
        <v>34</v>
      </c>
      <c r="E7" s="5">
        <v>3</v>
      </c>
      <c r="F7" s="5" t="s">
        <v>35</v>
      </c>
      <c r="G7" s="5">
        <v>0.192</v>
      </c>
      <c r="H7" s="32" t="s">
        <v>0</v>
      </c>
    </row>
    <row r="8" spans="1:9" s="4" customFormat="1" ht="35.25" customHeight="1">
      <c r="A8" s="33"/>
      <c r="B8" s="6" t="s">
        <v>1</v>
      </c>
      <c r="C8" s="5">
        <v>3</v>
      </c>
      <c r="D8" s="6" t="s">
        <v>1</v>
      </c>
      <c r="E8" s="5">
        <v>3</v>
      </c>
      <c r="F8" s="6" t="s">
        <v>1</v>
      </c>
      <c r="G8" s="5">
        <v>0.192</v>
      </c>
      <c r="H8" s="33"/>
    </row>
    <row r="9" spans="1:9" s="4" customFormat="1" ht="13.5">
      <c r="A9" s="34"/>
      <c r="B9" s="5" t="s">
        <v>36</v>
      </c>
      <c r="C9" s="5"/>
      <c r="D9" s="5" t="s">
        <v>36</v>
      </c>
      <c r="E9" s="5"/>
      <c r="F9" s="5" t="s">
        <v>36</v>
      </c>
      <c r="G9" s="5"/>
      <c r="H9" s="34"/>
    </row>
    <row r="10" spans="1:9" s="4" customFormat="1" ht="14.25" customHeight="1">
      <c r="A10" s="32" t="s">
        <v>2</v>
      </c>
      <c r="B10" s="28" t="s">
        <v>37</v>
      </c>
      <c r="C10" s="29"/>
      <c r="D10" s="30"/>
      <c r="E10" s="28" t="s">
        <v>3</v>
      </c>
      <c r="F10" s="29"/>
      <c r="G10" s="30"/>
      <c r="H10" s="6" t="s">
        <v>38</v>
      </c>
    </row>
    <row r="11" spans="1:9" s="4" customFormat="1" ht="51" customHeight="1">
      <c r="A11" s="34"/>
      <c r="B11" s="28" t="s">
        <v>48</v>
      </c>
      <c r="C11" s="29"/>
      <c r="D11" s="30"/>
      <c r="E11" s="28" t="s">
        <v>158</v>
      </c>
      <c r="F11" s="29"/>
      <c r="G11" s="30"/>
      <c r="H11" s="13">
        <f>(G7/C7)*100%</f>
        <v>6.4000000000000001E-2</v>
      </c>
    </row>
    <row r="12" spans="1:9" s="3" customFormat="1" ht="20.100000000000001" customHeight="1">
      <c r="A12" s="32" t="s">
        <v>4</v>
      </c>
      <c r="B12" s="18" t="s">
        <v>5</v>
      </c>
      <c r="C12" s="18" t="s">
        <v>39</v>
      </c>
      <c r="D12" s="28" t="s">
        <v>6</v>
      </c>
      <c r="E12" s="30"/>
      <c r="F12" s="18" t="s">
        <v>7</v>
      </c>
      <c r="G12" s="18" t="s">
        <v>40</v>
      </c>
      <c r="H12" s="18" t="s">
        <v>8</v>
      </c>
    </row>
    <row r="13" spans="1:9" s="4" customFormat="1" ht="48.75" customHeight="1">
      <c r="A13" s="33"/>
      <c r="B13" s="32" t="s">
        <v>9</v>
      </c>
      <c r="C13" s="32" t="s">
        <v>41</v>
      </c>
      <c r="D13" s="38" t="s">
        <v>137</v>
      </c>
      <c r="E13" s="39"/>
      <c r="F13" s="32" t="s">
        <v>139</v>
      </c>
      <c r="G13" s="67">
        <v>6.4000000000000001E-2</v>
      </c>
      <c r="H13" s="32">
        <v>9</v>
      </c>
    </row>
    <row r="14" spans="1:9" s="4" customFormat="1" ht="15" customHeight="1">
      <c r="A14" s="33"/>
      <c r="B14" s="33"/>
      <c r="C14" s="33"/>
      <c r="D14" s="40"/>
      <c r="E14" s="41"/>
      <c r="F14" s="33"/>
      <c r="G14" s="33"/>
      <c r="H14" s="33"/>
    </row>
    <row r="15" spans="1:9" s="4" customFormat="1" ht="15" customHeight="1">
      <c r="A15" s="33"/>
      <c r="B15" s="33"/>
      <c r="C15" s="34"/>
      <c r="D15" s="42"/>
      <c r="E15" s="43"/>
      <c r="F15" s="34"/>
      <c r="G15" s="34"/>
      <c r="H15" s="34"/>
    </row>
    <row r="16" spans="1:9" s="4" customFormat="1" ht="15" customHeight="1">
      <c r="A16" s="33"/>
      <c r="B16" s="33"/>
      <c r="C16" s="32" t="s">
        <v>46</v>
      </c>
      <c r="D16" s="38" t="s">
        <v>153</v>
      </c>
      <c r="E16" s="39"/>
      <c r="F16" s="32" t="s">
        <v>162</v>
      </c>
      <c r="G16" s="51">
        <v>1</v>
      </c>
      <c r="H16" s="32">
        <v>18</v>
      </c>
      <c r="I16" s="3"/>
    </row>
    <row r="17" spans="1:9" s="4" customFormat="1" ht="15" customHeight="1">
      <c r="A17" s="33"/>
      <c r="B17" s="33"/>
      <c r="C17" s="33"/>
      <c r="D17" s="40"/>
      <c r="E17" s="41"/>
      <c r="F17" s="33"/>
      <c r="G17" s="33"/>
      <c r="H17" s="33"/>
      <c r="I17" s="3"/>
    </row>
    <row r="18" spans="1:9" s="4" customFormat="1" ht="15" customHeight="1">
      <c r="A18" s="33"/>
      <c r="B18" s="33"/>
      <c r="C18" s="34"/>
      <c r="D18" s="42"/>
      <c r="E18" s="43"/>
      <c r="F18" s="34"/>
      <c r="G18" s="34"/>
      <c r="H18" s="34"/>
      <c r="I18" s="3"/>
    </row>
    <row r="19" spans="1:9" s="4" customFormat="1" ht="15" customHeight="1">
      <c r="A19" s="33"/>
      <c r="B19" s="33"/>
      <c r="C19" s="32" t="s">
        <v>42</v>
      </c>
      <c r="D19" s="38" t="s">
        <v>161</v>
      </c>
      <c r="E19" s="39"/>
      <c r="F19" s="32" t="s">
        <v>164</v>
      </c>
      <c r="G19" s="67">
        <v>6.4000000000000001E-2</v>
      </c>
      <c r="H19" s="32">
        <v>10</v>
      </c>
    </row>
    <row r="20" spans="1:9" s="4" customFormat="1" ht="15" customHeight="1">
      <c r="A20" s="33"/>
      <c r="B20" s="33"/>
      <c r="C20" s="33"/>
      <c r="D20" s="40"/>
      <c r="E20" s="41"/>
      <c r="F20" s="33"/>
      <c r="G20" s="33"/>
      <c r="H20" s="33"/>
    </row>
    <row r="21" spans="1:9" s="4" customFormat="1" ht="15" customHeight="1">
      <c r="A21" s="33"/>
      <c r="B21" s="33"/>
      <c r="C21" s="34"/>
      <c r="D21" s="42"/>
      <c r="E21" s="43"/>
      <c r="F21" s="34"/>
      <c r="G21" s="34"/>
      <c r="H21" s="34"/>
    </row>
    <row r="22" spans="1:9" s="4" customFormat="1" ht="15" customHeight="1">
      <c r="A22" s="33"/>
      <c r="B22" s="33"/>
      <c r="C22" s="32" t="s">
        <v>43</v>
      </c>
      <c r="D22" s="52" t="s">
        <v>192</v>
      </c>
      <c r="E22" s="53"/>
      <c r="F22" s="58" t="s">
        <v>195</v>
      </c>
      <c r="G22" s="61">
        <v>1</v>
      </c>
      <c r="H22" s="64">
        <v>9</v>
      </c>
    </row>
    <row r="23" spans="1:9" s="4" customFormat="1" ht="15" customHeight="1">
      <c r="A23" s="33"/>
      <c r="B23" s="33"/>
      <c r="C23" s="33"/>
      <c r="D23" s="54"/>
      <c r="E23" s="55"/>
      <c r="F23" s="59"/>
      <c r="G23" s="62"/>
      <c r="H23" s="65"/>
    </row>
    <row r="24" spans="1:9" s="4" customFormat="1" ht="15" customHeight="1">
      <c r="A24" s="33"/>
      <c r="B24" s="34"/>
      <c r="C24" s="34"/>
      <c r="D24" s="56"/>
      <c r="E24" s="57"/>
      <c r="F24" s="60"/>
      <c r="G24" s="63"/>
      <c r="H24" s="66"/>
    </row>
    <row r="25" spans="1:9" s="4" customFormat="1" ht="15" customHeight="1">
      <c r="A25" s="33"/>
      <c r="B25" s="32" t="s">
        <v>44</v>
      </c>
      <c r="C25" s="32" t="s">
        <v>11</v>
      </c>
      <c r="D25" s="38"/>
      <c r="E25" s="39"/>
      <c r="F25" s="32"/>
      <c r="G25" s="35"/>
      <c r="H25" s="35"/>
    </row>
    <row r="26" spans="1:9" s="4" customFormat="1" ht="15" customHeight="1">
      <c r="A26" s="33"/>
      <c r="B26" s="33"/>
      <c r="C26" s="33"/>
      <c r="D26" s="40"/>
      <c r="E26" s="41"/>
      <c r="F26" s="33"/>
      <c r="G26" s="36"/>
      <c r="H26" s="36"/>
    </row>
    <row r="27" spans="1:9" s="4" customFormat="1" ht="15" customHeight="1">
      <c r="A27" s="33"/>
      <c r="B27" s="33"/>
      <c r="C27" s="34"/>
      <c r="D27" s="42"/>
      <c r="E27" s="43"/>
      <c r="F27" s="34"/>
      <c r="G27" s="37"/>
      <c r="H27" s="37"/>
    </row>
    <row r="28" spans="1:9" s="4" customFormat="1" ht="15" customHeight="1">
      <c r="A28" s="33"/>
      <c r="B28" s="33"/>
      <c r="C28" s="32" t="s">
        <v>12</v>
      </c>
      <c r="D28" s="38" t="s">
        <v>140</v>
      </c>
      <c r="E28" s="39"/>
      <c r="F28" s="32" t="s">
        <v>139</v>
      </c>
      <c r="G28" s="51">
        <v>0.99</v>
      </c>
      <c r="H28" s="32">
        <v>30</v>
      </c>
    </row>
    <row r="29" spans="1:9" s="4" customFormat="1" ht="15" customHeight="1">
      <c r="A29" s="33"/>
      <c r="B29" s="33"/>
      <c r="C29" s="33"/>
      <c r="D29" s="40"/>
      <c r="E29" s="41"/>
      <c r="F29" s="33"/>
      <c r="G29" s="33"/>
      <c r="H29" s="33"/>
    </row>
    <row r="30" spans="1:9" s="4" customFormat="1" ht="15" customHeight="1">
      <c r="A30" s="33"/>
      <c r="B30" s="33"/>
      <c r="C30" s="34"/>
      <c r="D30" s="42"/>
      <c r="E30" s="43"/>
      <c r="F30" s="34"/>
      <c r="G30" s="34"/>
      <c r="H30" s="34"/>
    </row>
    <row r="31" spans="1:9" s="4" customFormat="1" ht="15" customHeight="1">
      <c r="A31" s="33"/>
      <c r="B31" s="33"/>
      <c r="C31" s="32" t="s">
        <v>13</v>
      </c>
      <c r="D31" s="38"/>
      <c r="E31" s="39"/>
      <c r="F31" s="32"/>
      <c r="G31" s="35"/>
      <c r="H31" s="35"/>
    </row>
    <row r="32" spans="1:9" s="4" customFormat="1" ht="15"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143</v>
      </c>
      <c r="E37" s="39"/>
      <c r="F37" s="32" t="s">
        <v>146</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11" t="s">
        <v>18</v>
      </c>
      <c r="D40" s="28" t="s">
        <v>159</v>
      </c>
      <c r="E40" s="30"/>
      <c r="F40" s="9">
        <v>1</v>
      </c>
      <c r="G40" s="13">
        <v>6.4000000000000001E-2</v>
      </c>
      <c r="H40" s="11">
        <v>1</v>
      </c>
    </row>
    <row r="41" spans="1:8" s="4" customFormat="1" ht="20.100000000000001" customHeight="1">
      <c r="A41" s="34"/>
      <c r="B41" s="28" t="s">
        <v>19</v>
      </c>
      <c r="C41" s="29"/>
      <c r="D41" s="29"/>
      <c r="E41" s="29"/>
      <c r="F41" s="29"/>
      <c r="G41" s="30"/>
      <c r="H41" s="11">
        <f>SUM(H13:H40)</f>
        <v>87</v>
      </c>
    </row>
    <row r="42" spans="1:8" s="4" customFormat="1" ht="71.25" customHeight="1">
      <c r="A42" s="6" t="s">
        <v>20</v>
      </c>
      <c r="B42" s="28" t="s">
        <v>280</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34:H36"/>
    <mergeCell ref="F37:F39"/>
    <mergeCell ref="G37:G39"/>
    <mergeCell ref="H37:H39"/>
    <mergeCell ref="F28:F30"/>
    <mergeCell ref="G28:G30"/>
    <mergeCell ref="H28:H30"/>
    <mergeCell ref="F31:F33"/>
    <mergeCell ref="G31:G33"/>
    <mergeCell ref="H31:H33"/>
    <mergeCell ref="D19:E21"/>
    <mergeCell ref="F19:F21"/>
    <mergeCell ref="G19:G21"/>
    <mergeCell ref="H19:H21"/>
    <mergeCell ref="D37:E39"/>
    <mergeCell ref="D34:E36"/>
    <mergeCell ref="D22:E24"/>
    <mergeCell ref="D25:E27"/>
    <mergeCell ref="D28:E30"/>
    <mergeCell ref="D31:E33"/>
    <mergeCell ref="F22:F24"/>
    <mergeCell ref="G22:G24"/>
    <mergeCell ref="H22:H24"/>
    <mergeCell ref="F25:F27"/>
    <mergeCell ref="G25:G27"/>
    <mergeCell ref="H25:H27"/>
    <mergeCell ref="F13:F15"/>
    <mergeCell ref="G13:G15"/>
    <mergeCell ref="H13:H15"/>
    <mergeCell ref="D16:E18"/>
    <mergeCell ref="F16:F18"/>
    <mergeCell ref="G16:G18"/>
    <mergeCell ref="H16:H18"/>
    <mergeCell ref="B42:H42"/>
    <mergeCell ref="B43:D43"/>
    <mergeCell ref="F43:H43"/>
    <mergeCell ref="B37:B39"/>
    <mergeCell ref="C37:C39"/>
    <mergeCell ref="D40:E40"/>
    <mergeCell ref="C22:C24"/>
    <mergeCell ref="A12:A41"/>
    <mergeCell ref="D12:E12"/>
    <mergeCell ref="B13:B24"/>
    <mergeCell ref="C13:C15"/>
    <mergeCell ref="C16:C18"/>
    <mergeCell ref="C19:C21"/>
    <mergeCell ref="C34:C36"/>
    <mergeCell ref="B41:G41"/>
    <mergeCell ref="F34:F36"/>
    <mergeCell ref="G34:G36"/>
    <mergeCell ref="B25:B36"/>
    <mergeCell ref="C25:C27"/>
    <mergeCell ref="C28:C30"/>
    <mergeCell ref="C31:C33"/>
    <mergeCell ref="D13:E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H47"/>
  <sheetViews>
    <sheetView topLeftCell="A19" zoomScale="120" zoomScaleNormal="120" workbookViewId="0">
      <selection activeCell="B46" sqref="B46"/>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6" t="s">
        <v>26</v>
      </c>
      <c r="C5" s="28" t="s">
        <v>245</v>
      </c>
      <c r="D5" s="30"/>
      <c r="E5" s="28" t="s">
        <v>27</v>
      </c>
      <c r="F5" s="30"/>
      <c r="G5" s="28" t="s">
        <v>47</v>
      </c>
      <c r="H5" s="30"/>
    </row>
    <row r="6" spans="1:8" s="4" customFormat="1" ht="22.5" customHeight="1">
      <c r="A6" s="32" t="s">
        <v>28</v>
      </c>
      <c r="B6" s="28" t="s">
        <v>29</v>
      </c>
      <c r="C6" s="30"/>
      <c r="D6" s="28" t="s">
        <v>30</v>
      </c>
      <c r="E6" s="30"/>
      <c r="F6" s="28" t="s">
        <v>279</v>
      </c>
      <c r="G6" s="30"/>
      <c r="H6" s="8" t="s">
        <v>32</v>
      </c>
    </row>
    <row r="7" spans="1:8" s="4" customFormat="1" ht="14.25" customHeight="1">
      <c r="A7" s="33"/>
      <c r="B7" s="5" t="s">
        <v>33</v>
      </c>
      <c r="C7" s="5">
        <v>6.34</v>
      </c>
      <c r="D7" s="5" t="s">
        <v>34</v>
      </c>
      <c r="E7" s="14">
        <v>6.34</v>
      </c>
      <c r="F7" s="5" t="s">
        <v>35</v>
      </c>
      <c r="G7" s="24">
        <v>6.34</v>
      </c>
      <c r="H7" s="32" t="s">
        <v>0</v>
      </c>
    </row>
    <row r="8" spans="1:8" s="4" customFormat="1" ht="35.25" customHeight="1">
      <c r="A8" s="33"/>
      <c r="B8" s="6" t="s">
        <v>1</v>
      </c>
      <c r="C8" s="5">
        <v>6.34</v>
      </c>
      <c r="D8" s="6" t="s">
        <v>1</v>
      </c>
      <c r="E8" s="14">
        <v>6.34</v>
      </c>
      <c r="F8" s="6" t="s">
        <v>1</v>
      </c>
      <c r="G8" s="24">
        <v>6.34</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165</v>
      </c>
      <c r="C11" s="29"/>
      <c r="D11" s="30"/>
      <c r="E11" s="28" t="s">
        <v>283</v>
      </c>
      <c r="F11" s="29"/>
      <c r="G11" s="30"/>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166</v>
      </c>
      <c r="E13" s="39"/>
      <c r="F13" s="51">
        <v>1</v>
      </c>
      <c r="G13" s="51">
        <v>1</v>
      </c>
      <c r="H13" s="32">
        <v>10</v>
      </c>
    </row>
    <row r="14" spans="1:8" s="4" customFormat="1" ht="15" customHeight="1">
      <c r="A14" s="33"/>
      <c r="B14" s="33"/>
      <c r="C14" s="33"/>
      <c r="D14" s="40"/>
      <c r="E14" s="41"/>
      <c r="F14" s="33"/>
      <c r="G14" s="33"/>
      <c r="H14" s="33"/>
    </row>
    <row r="15" spans="1:8" s="4" customFormat="1" ht="15" customHeight="1">
      <c r="A15" s="33"/>
      <c r="B15" s="33"/>
      <c r="C15" s="34"/>
      <c r="D15" s="42"/>
      <c r="E15" s="43"/>
      <c r="F15" s="34"/>
      <c r="G15" s="34"/>
      <c r="H15" s="34"/>
    </row>
    <row r="16" spans="1:8" s="4" customFormat="1" ht="15" customHeight="1">
      <c r="A16" s="33"/>
      <c r="B16" s="33"/>
      <c r="C16" s="32" t="s">
        <v>46</v>
      </c>
      <c r="D16" s="38" t="s">
        <v>145</v>
      </c>
      <c r="E16" s="39"/>
      <c r="F16" s="32" t="s">
        <v>138</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51">
        <v>1</v>
      </c>
      <c r="H22" s="64">
        <v>10</v>
      </c>
    </row>
    <row r="23" spans="1:8" s="4" customFormat="1" ht="15" customHeight="1">
      <c r="A23" s="33"/>
      <c r="B23" s="33"/>
      <c r="C23" s="33"/>
      <c r="D23" s="54"/>
      <c r="E23" s="55"/>
      <c r="F23" s="59"/>
      <c r="G23" s="33"/>
      <c r="H23" s="65"/>
    </row>
    <row r="24" spans="1:8" s="4" customFormat="1" ht="15" customHeight="1">
      <c r="A24" s="33"/>
      <c r="B24" s="34"/>
      <c r="C24" s="34"/>
      <c r="D24" s="56"/>
      <c r="E24" s="57"/>
      <c r="F24" s="60"/>
      <c r="G24" s="34"/>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148</v>
      </c>
      <c r="E28" s="39"/>
      <c r="F28" s="32" t="s">
        <v>139</v>
      </c>
      <c r="G28" s="51">
        <v>1</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15"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144</v>
      </c>
      <c r="E37" s="39"/>
      <c r="F37" s="32" t="s">
        <v>139</v>
      </c>
      <c r="G37" s="51">
        <v>1</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12" t="s">
        <v>167</v>
      </c>
      <c r="D40" s="28" t="s">
        <v>168</v>
      </c>
      <c r="E40" s="30"/>
      <c r="F40" s="9">
        <v>1</v>
      </c>
      <c r="G40" s="9">
        <v>1</v>
      </c>
      <c r="H40" s="25">
        <v>10</v>
      </c>
    </row>
    <row r="41" spans="1:8" s="4" customFormat="1" ht="20.100000000000001" customHeight="1">
      <c r="A41" s="34"/>
      <c r="B41" s="28" t="s">
        <v>19</v>
      </c>
      <c r="C41" s="29"/>
      <c r="D41" s="29"/>
      <c r="E41" s="29"/>
      <c r="F41" s="29"/>
      <c r="G41" s="30"/>
      <c r="H41" s="12">
        <f>SUM(H13:H40)</f>
        <v>100</v>
      </c>
    </row>
    <row r="42" spans="1:8" s="4" customFormat="1" ht="71.25" customHeight="1">
      <c r="A42" s="6" t="s">
        <v>20</v>
      </c>
      <c r="B42" s="28" t="s">
        <v>284</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34:H36"/>
    <mergeCell ref="F37:F39"/>
    <mergeCell ref="G37:G39"/>
    <mergeCell ref="H37:H39"/>
    <mergeCell ref="F28:F30"/>
    <mergeCell ref="G28:G30"/>
    <mergeCell ref="H28:H30"/>
    <mergeCell ref="F31:F33"/>
    <mergeCell ref="G31:G33"/>
    <mergeCell ref="H31:H33"/>
    <mergeCell ref="D19:E21"/>
    <mergeCell ref="F19:F21"/>
    <mergeCell ref="G19:G21"/>
    <mergeCell ref="H19:H21"/>
    <mergeCell ref="D37:E39"/>
    <mergeCell ref="D34:E36"/>
    <mergeCell ref="D22:E24"/>
    <mergeCell ref="D25:E27"/>
    <mergeCell ref="D28:E30"/>
    <mergeCell ref="D31:E33"/>
    <mergeCell ref="F22:F24"/>
    <mergeCell ref="G22:G24"/>
    <mergeCell ref="H22:H24"/>
    <mergeCell ref="F25:F27"/>
    <mergeCell ref="G25:G27"/>
    <mergeCell ref="H25:H27"/>
    <mergeCell ref="F13:F15"/>
    <mergeCell ref="G13:G15"/>
    <mergeCell ref="H13:H15"/>
    <mergeCell ref="D16:E18"/>
    <mergeCell ref="F16:F18"/>
    <mergeCell ref="G16:G18"/>
    <mergeCell ref="H16:H18"/>
    <mergeCell ref="B42:H42"/>
    <mergeCell ref="B43:D43"/>
    <mergeCell ref="F43:H43"/>
    <mergeCell ref="B37:B39"/>
    <mergeCell ref="C37:C39"/>
    <mergeCell ref="D40:E40"/>
    <mergeCell ref="C22:C24"/>
    <mergeCell ref="A12:A41"/>
    <mergeCell ref="D12:E12"/>
    <mergeCell ref="B13:B24"/>
    <mergeCell ref="C13:C15"/>
    <mergeCell ref="C16:C18"/>
    <mergeCell ref="C19:C21"/>
    <mergeCell ref="C34:C36"/>
    <mergeCell ref="B41:G41"/>
    <mergeCell ref="F34:F36"/>
    <mergeCell ref="G34:G36"/>
    <mergeCell ref="B25:B36"/>
    <mergeCell ref="C25:C27"/>
    <mergeCell ref="C28:C30"/>
    <mergeCell ref="C31:C33"/>
    <mergeCell ref="D13:E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H47"/>
  <sheetViews>
    <sheetView topLeftCell="A34" zoomScale="140" zoomScaleNormal="140" workbookViewId="0">
      <selection activeCell="H25" sqref="H25:H27"/>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0.75" customHeight="1">
      <c r="A5" s="5" t="s">
        <v>25</v>
      </c>
      <c r="B5" s="6" t="s">
        <v>26</v>
      </c>
      <c r="C5" s="28" t="s">
        <v>246</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7.97</v>
      </c>
      <c r="D7" s="5" t="s">
        <v>34</v>
      </c>
      <c r="E7" s="14">
        <v>7.97</v>
      </c>
      <c r="F7" s="5" t="s">
        <v>35</v>
      </c>
      <c r="G7" s="14">
        <v>7.97</v>
      </c>
      <c r="H7" s="32" t="s">
        <v>0</v>
      </c>
    </row>
    <row r="8" spans="1:8" s="4" customFormat="1" ht="35.25" customHeight="1">
      <c r="A8" s="33"/>
      <c r="B8" s="6" t="s">
        <v>1</v>
      </c>
      <c r="C8" s="5">
        <v>7.97</v>
      </c>
      <c r="D8" s="6" t="s">
        <v>1</v>
      </c>
      <c r="E8" s="14">
        <v>7.97</v>
      </c>
      <c r="F8" s="6" t="s">
        <v>1</v>
      </c>
      <c r="G8" s="14">
        <v>7.97</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49</v>
      </c>
      <c r="C11" s="29"/>
      <c r="D11" s="30"/>
      <c r="E11" s="28" t="s">
        <v>170</v>
      </c>
      <c r="F11" s="29"/>
      <c r="G11" s="30"/>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137</v>
      </c>
      <c r="E13" s="39"/>
      <c r="F13" s="32" t="s">
        <v>147</v>
      </c>
      <c r="G13" s="51">
        <v>1</v>
      </c>
      <c r="H13" s="32">
        <v>10</v>
      </c>
    </row>
    <row r="14" spans="1:8" s="4" customFormat="1" ht="15" customHeight="1">
      <c r="A14" s="33"/>
      <c r="B14" s="33"/>
      <c r="C14" s="33"/>
      <c r="D14" s="40"/>
      <c r="E14" s="41"/>
      <c r="F14" s="33"/>
      <c r="G14" s="33"/>
      <c r="H14" s="33"/>
    </row>
    <row r="15" spans="1:8" s="4" customFormat="1" ht="15" customHeight="1">
      <c r="A15" s="33"/>
      <c r="B15" s="33"/>
      <c r="C15" s="34"/>
      <c r="D15" s="42"/>
      <c r="E15" s="43"/>
      <c r="F15" s="34"/>
      <c r="G15" s="34"/>
      <c r="H15" s="34"/>
    </row>
    <row r="16" spans="1:8" s="4" customFormat="1" ht="15" customHeight="1">
      <c r="A16" s="33"/>
      <c r="B16" s="33"/>
      <c r="C16" s="32" t="s">
        <v>46</v>
      </c>
      <c r="D16" s="38" t="s">
        <v>141</v>
      </c>
      <c r="E16" s="39"/>
      <c r="F16" s="32" t="s">
        <v>162</v>
      </c>
      <c r="G16" s="51">
        <v>0.99</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149</v>
      </c>
      <c r="E28" s="39"/>
      <c r="F28" s="32" t="s">
        <v>139</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15"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151</v>
      </c>
      <c r="E37" s="39"/>
      <c r="F37" s="32" t="s">
        <v>139</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16" t="s">
        <v>18</v>
      </c>
      <c r="D40" s="28" t="s">
        <v>173</v>
      </c>
      <c r="E40" s="30"/>
      <c r="F40" s="9">
        <v>1</v>
      </c>
      <c r="G40" s="9">
        <v>1</v>
      </c>
      <c r="H40" s="16">
        <v>10</v>
      </c>
    </row>
    <row r="41" spans="1:8" s="4" customFormat="1" ht="20.100000000000001" customHeight="1">
      <c r="A41" s="34"/>
      <c r="B41" s="28" t="s">
        <v>19</v>
      </c>
      <c r="C41" s="29"/>
      <c r="D41" s="29"/>
      <c r="E41" s="29"/>
      <c r="F41" s="29"/>
      <c r="G41" s="30"/>
      <c r="H41" s="23">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55</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34:H36"/>
    <mergeCell ref="F37:F39"/>
    <mergeCell ref="G37:G39"/>
    <mergeCell ref="H37:H39"/>
    <mergeCell ref="F28:F30"/>
    <mergeCell ref="G28:G30"/>
    <mergeCell ref="H28:H30"/>
    <mergeCell ref="F31:F33"/>
    <mergeCell ref="G31:G33"/>
    <mergeCell ref="H31:H33"/>
    <mergeCell ref="D19:E21"/>
    <mergeCell ref="F19:F21"/>
    <mergeCell ref="G19:G21"/>
    <mergeCell ref="H19:H21"/>
    <mergeCell ref="D37:E39"/>
    <mergeCell ref="D34:E36"/>
    <mergeCell ref="D22:E24"/>
    <mergeCell ref="D25:E27"/>
    <mergeCell ref="D28:E30"/>
    <mergeCell ref="D31:E33"/>
    <mergeCell ref="F22:F24"/>
    <mergeCell ref="G22:G24"/>
    <mergeCell ref="H22:H24"/>
    <mergeCell ref="F25:F27"/>
    <mergeCell ref="G25:G27"/>
    <mergeCell ref="H25:H27"/>
    <mergeCell ref="F13:F15"/>
    <mergeCell ref="G13:G15"/>
    <mergeCell ref="H13:H15"/>
    <mergeCell ref="D16:E18"/>
    <mergeCell ref="F16:F18"/>
    <mergeCell ref="G16:G18"/>
    <mergeCell ref="H16:H18"/>
    <mergeCell ref="B42:H42"/>
    <mergeCell ref="B43:D43"/>
    <mergeCell ref="F43:H43"/>
    <mergeCell ref="B37:B39"/>
    <mergeCell ref="C37:C39"/>
    <mergeCell ref="D40:E40"/>
    <mergeCell ref="C22:C24"/>
    <mergeCell ref="A12:A41"/>
    <mergeCell ref="D12:E12"/>
    <mergeCell ref="B13:B24"/>
    <mergeCell ref="C13:C15"/>
    <mergeCell ref="C16:C18"/>
    <mergeCell ref="C19:C21"/>
    <mergeCell ref="C34:C36"/>
    <mergeCell ref="B41:G41"/>
    <mergeCell ref="F34:F36"/>
    <mergeCell ref="G34:G36"/>
    <mergeCell ref="B25:B36"/>
    <mergeCell ref="C25:C27"/>
    <mergeCell ref="C28:C30"/>
    <mergeCell ref="C31:C33"/>
    <mergeCell ref="D13:E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H47"/>
  <sheetViews>
    <sheetView topLeftCell="A19" zoomScale="130" zoomScaleNormal="130" workbookViewId="0">
      <selection activeCell="B46" sqref="B46"/>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2.25" customHeight="1">
      <c r="A5" s="5" t="s">
        <v>25</v>
      </c>
      <c r="B5" s="6" t="s">
        <v>26</v>
      </c>
      <c r="C5" s="28" t="s">
        <v>246</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75.03</v>
      </c>
      <c r="D7" s="5" t="s">
        <v>34</v>
      </c>
      <c r="E7" s="14">
        <v>75.03</v>
      </c>
      <c r="F7" s="5" t="s">
        <v>35</v>
      </c>
      <c r="G7" s="24">
        <v>51.194859999999998</v>
      </c>
      <c r="H7" s="32" t="s">
        <v>0</v>
      </c>
    </row>
    <row r="8" spans="1:8" s="4" customFormat="1" ht="35.25" customHeight="1">
      <c r="A8" s="33"/>
      <c r="B8" s="6" t="s">
        <v>1</v>
      </c>
      <c r="C8" s="5">
        <v>75.03</v>
      </c>
      <c r="D8" s="6" t="s">
        <v>1</v>
      </c>
      <c r="E8" s="14">
        <v>75.03</v>
      </c>
      <c r="F8" s="6" t="s">
        <v>1</v>
      </c>
      <c r="G8" s="5">
        <v>51.194859999999998</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49</v>
      </c>
      <c r="C11" s="29"/>
      <c r="D11" s="30"/>
      <c r="E11" s="28" t="s">
        <v>171</v>
      </c>
      <c r="F11" s="29"/>
      <c r="G11" s="30"/>
      <c r="H11" s="13">
        <f>(G7/C7)*100%</f>
        <v>0.6823252032520325</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136</v>
      </c>
      <c r="E13" s="39"/>
      <c r="F13" s="32" t="s">
        <v>139</v>
      </c>
      <c r="G13" s="51">
        <v>1</v>
      </c>
      <c r="H13" s="32">
        <v>10</v>
      </c>
    </row>
    <row r="14" spans="1:8" s="4" customFormat="1" ht="15" customHeight="1">
      <c r="A14" s="33"/>
      <c r="B14" s="33"/>
      <c r="C14" s="33"/>
      <c r="D14" s="40"/>
      <c r="E14" s="41"/>
      <c r="F14" s="33"/>
      <c r="G14" s="33"/>
      <c r="H14" s="33"/>
    </row>
    <row r="15" spans="1:8" s="4" customFormat="1" ht="15" customHeight="1">
      <c r="A15" s="33"/>
      <c r="B15" s="33"/>
      <c r="C15" s="34"/>
      <c r="D15" s="42"/>
      <c r="E15" s="43"/>
      <c r="F15" s="34"/>
      <c r="G15" s="34"/>
      <c r="H15" s="34"/>
    </row>
    <row r="16" spans="1:8" s="4" customFormat="1" ht="15" customHeight="1">
      <c r="A16" s="33"/>
      <c r="B16" s="33"/>
      <c r="C16" s="32" t="s">
        <v>46</v>
      </c>
      <c r="D16" s="38" t="s">
        <v>142</v>
      </c>
      <c r="E16" s="39"/>
      <c r="F16" s="32" t="s">
        <v>162</v>
      </c>
      <c r="G16" s="51">
        <v>0.99</v>
      </c>
      <c r="H16" s="32">
        <v>18</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7</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149</v>
      </c>
      <c r="E28" s="39"/>
      <c r="F28" s="32" t="s">
        <v>147</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15"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150</v>
      </c>
      <c r="E37" s="39"/>
      <c r="F37" s="32" t="s">
        <v>147</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12" t="s">
        <v>157</v>
      </c>
      <c r="D40" s="28" t="s">
        <v>168</v>
      </c>
      <c r="E40" s="30"/>
      <c r="F40" s="9">
        <v>1</v>
      </c>
      <c r="G40" s="9">
        <v>1</v>
      </c>
      <c r="H40" s="16">
        <v>10</v>
      </c>
    </row>
    <row r="41" spans="1:8" s="4" customFormat="1" ht="20.100000000000001" customHeight="1">
      <c r="A41" s="34"/>
      <c r="B41" s="28" t="s">
        <v>19</v>
      </c>
      <c r="C41" s="29"/>
      <c r="D41" s="29"/>
      <c r="E41" s="29"/>
      <c r="F41" s="29"/>
      <c r="G41" s="30"/>
      <c r="H41" s="16">
        <f>SUM(H13:H40)</f>
        <v>95</v>
      </c>
    </row>
    <row r="42" spans="1:8" s="4" customFormat="1" ht="71.25" customHeight="1">
      <c r="A42" s="6" t="s">
        <v>20</v>
      </c>
      <c r="B42" s="28" t="s">
        <v>282</v>
      </c>
      <c r="C42" s="29"/>
      <c r="D42" s="29"/>
      <c r="E42" s="29"/>
      <c r="F42" s="29"/>
      <c r="G42" s="29"/>
      <c r="H42" s="30"/>
    </row>
    <row r="43" spans="1:8" s="4" customFormat="1" ht="24" customHeight="1">
      <c r="A43" s="7" t="s">
        <v>45</v>
      </c>
      <c r="B43" s="31" t="s">
        <v>285</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34:H36"/>
    <mergeCell ref="F37:F39"/>
    <mergeCell ref="G37:G39"/>
    <mergeCell ref="H37:H39"/>
    <mergeCell ref="F28:F30"/>
    <mergeCell ref="G28:G30"/>
    <mergeCell ref="H28:H30"/>
    <mergeCell ref="F31:F33"/>
    <mergeCell ref="G31:G33"/>
    <mergeCell ref="H31:H33"/>
    <mergeCell ref="D19:E21"/>
    <mergeCell ref="F19:F21"/>
    <mergeCell ref="G19:G21"/>
    <mergeCell ref="H19:H21"/>
    <mergeCell ref="D37:E39"/>
    <mergeCell ref="D34:E36"/>
    <mergeCell ref="D22:E24"/>
    <mergeCell ref="D25:E27"/>
    <mergeCell ref="D28:E30"/>
    <mergeCell ref="D31:E33"/>
    <mergeCell ref="F22:F24"/>
    <mergeCell ref="G22:G24"/>
    <mergeCell ref="H22:H24"/>
    <mergeCell ref="F25:F27"/>
    <mergeCell ref="G25:G27"/>
    <mergeCell ref="H25:H27"/>
    <mergeCell ref="F13:F15"/>
    <mergeCell ref="G13:G15"/>
    <mergeCell ref="H13:H15"/>
    <mergeCell ref="D16:E18"/>
    <mergeCell ref="F16:F18"/>
    <mergeCell ref="G16:G18"/>
    <mergeCell ref="H16:H18"/>
    <mergeCell ref="B42:H42"/>
    <mergeCell ref="B43:D43"/>
    <mergeCell ref="F43:H43"/>
    <mergeCell ref="B37:B39"/>
    <mergeCell ref="C37:C39"/>
    <mergeCell ref="D40:E40"/>
    <mergeCell ref="C22:C24"/>
    <mergeCell ref="A12:A41"/>
    <mergeCell ref="D12:E12"/>
    <mergeCell ref="B13:B24"/>
    <mergeCell ref="C13:C15"/>
    <mergeCell ref="C16:C18"/>
    <mergeCell ref="C19:C21"/>
    <mergeCell ref="C34:C36"/>
    <mergeCell ref="B41:G41"/>
    <mergeCell ref="F34:F36"/>
    <mergeCell ref="G34:G36"/>
    <mergeCell ref="B25:B36"/>
    <mergeCell ref="C25:C27"/>
    <mergeCell ref="C28:C30"/>
    <mergeCell ref="C31:C33"/>
    <mergeCell ref="D13:E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H47"/>
  <sheetViews>
    <sheetView zoomScale="130" zoomScaleNormal="130" workbookViewId="0">
      <selection activeCell="H16" sqref="H16:H18"/>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2.25" customHeight="1">
      <c r="A5" s="5" t="s">
        <v>25</v>
      </c>
      <c r="B5" s="6" t="s">
        <v>26</v>
      </c>
      <c r="C5" s="28" t="s">
        <v>247</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2.0699999999999998</v>
      </c>
      <c r="D7" s="5" t="s">
        <v>34</v>
      </c>
      <c r="E7" s="14">
        <v>2.0699999999999998</v>
      </c>
      <c r="F7" s="5" t="s">
        <v>35</v>
      </c>
      <c r="G7" s="14">
        <v>2.04</v>
      </c>
      <c r="H7" s="32" t="s">
        <v>0</v>
      </c>
    </row>
    <row r="8" spans="1:8" s="4" customFormat="1" ht="35.25" customHeight="1">
      <c r="A8" s="33"/>
      <c r="B8" s="6" t="s">
        <v>1</v>
      </c>
      <c r="C8" s="5">
        <v>2.0699999999999998</v>
      </c>
      <c r="D8" s="6" t="s">
        <v>1</v>
      </c>
      <c r="E8" s="14">
        <v>2.0699999999999998</v>
      </c>
      <c r="F8" s="6" t="s">
        <v>1</v>
      </c>
      <c r="G8" s="14">
        <v>2.04</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172</v>
      </c>
      <c r="C11" s="29"/>
      <c r="D11" s="30"/>
      <c r="E11" s="28" t="s">
        <v>174</v>
      </c>
      <c r="F11" s="29"/>
      <c r="G11" s="30"/>
      <c r="H11" s="13">
        <f>(G7/C7)*100%</f>
        <v>0.98550724637681164</v>
      </c>
    </row>
    <row r="12" spans="1:8" s="3" customFormat="1" ht="20.100000000000001" customHeight="1">
      <c r="A12" s="32" t="s">
        <v>4</v>
      </c>
      <c r="B12" s="18" t="s">
        <v>5</v>
      </c>
      <c r="C12" s="18" t="s">
        <v>39</v>
      </c>
      <c r="D12" s="28" t="s">
        <v>6</v>
      </c>
      <c r="E12" s="30"/>
      <c r="F12" s="18" t="s">
        <v>7</v>
      </c>
      <c r="G12" s="18" t="s">
        <v>40</v>
      </c>
      <c r="H12" s="18" t="s">
        <v>8</v>
      </c>
    </row>
    <row r="13" spans="1:8" s="4" customFormat="1" ht="28.5" customHeight="1">
      <c r="A13" s="33"/>
      <c r="B13" s="32" t="s">
        <v>9</v>
      </c>
      <c r="C13" s="32" t="s">
        <v>41</v>
      </c>
      <c r="D13" s="68" t="s">
        <v>175</v>
      </c>
      <c r="E13" s="68"/>
      <c r="F13" s="32" t="s">
        <v>51</v>
      </c>
      <c r="G13" s="51">
        <v>1</v>
      </c>
      <c r="H13" s="32">
        <v>10</v>
      </c>
    </row>
    <row r="14" spans="1:8" s="4" customFormat="1" ht="15" customHeight="1">
      <c r="A14" s="33"/>
      <c r="B14" s="33"/>
      <c r="C14" s="33"/>
      <c r="D14" s="68"/>
      <c r="E14" s="68"/>
      <c r="F14" s="33"/>
      <c r="G14" s="33"/>
      <c r="H14" s="33"/>
    </row>
    <row r="15" spans="1:8" s="4" customFormat="1" ht="15" customHeight="1">
      <c r="A15" s="33"/>
      <c r="B15" s="33"/>
      <c r="C15" s="34"/>
      <c r="D15" s="68"/>
      <c r="E15" s="68"/>
      <c r="F15" s="34"/>
      <c r="G15" s="34"/>
      <c r="H15" s="34"/>
    </row>
    <row r="16" spans="1:8" s="4" customFormat="1" ht="15" customHeight="1">
      <c r="A16" s="33"/>
      <c r="B16" s="33"/>
      <c r="C16" s="32" t="s">
        <v>46</v>
      </c>
      <c r="D16" s="68" t="s">
        <v>53</v>
      </c>
      <c r="E16" s="68"/>
      <c r="F16" s="32" t="s">
        <v>138</v>
      </c>
      <c r="G16" s="51">
        <v>0.99</v>
      </c>
      <c r="H16" s="32">
        <v>18</v>
      </c>
    </row>
    <row r="17" spans="1:8" s="4" customFormat="1" ht="15" customHeight="1">
      <c r="A17" s="33"/>
      <c r="B17" s="33"/>
      <c r="C17" s="33"/>
      <c r="D17" s="68"/>
      <c r="E17" s="68"/>
      <c r="F17" s="33"/>
      <c r="G17" s="33"/>
      <c r="H17" s="33"/>
    </row>
    <row r="18" spans="1:8" s="4" customFormat="1" ht="15" customHeight="1">
      <c r="A18" s="33"/>
      <c r="B18" s="33"/>
      <c r="C18" s="34"/>
      <c r="D18" s="68"/>
      <c r="E18" s="68"/>
      <c r="F18" s="34"/>
      <c r="G18" s="34"/>
      <c r="H18" s="34"/>
    </row>
    <row r="19" spans="1:8" s="4" customFormat="1" ht="15" customHeight="1">
      <c r="A19" s="33"/>
      <c r="B19" s="33"/>
      <c r="C19" s="32" t="s">
        <v>42</v>
      </c>
      <c r="D19" s="68" t="s">
        <v>161</v>
      </c>
      <c r="E19" s="68"/>
      <c r="F19" s="32" t="s">
        <v>138</v>
      </c>
      <c r="G19" s="51">
        <v>1</v>
      </c>
      <c r="H19" s="32">
        <v>10</v>
      </c>
    </row>
    <row r="20" spans="1:8" s="4" customFormat="1" ht="15" customHeight="1">
      <c r="A20" s="33"/>
      <c r="B20" s="33"/>
      <c r="C20" s="33"/>
      <c r="D20" s="68"/>
      <c r="E20" s="68"/>
      <c r="F20" s="33"/>
      <c r="G20" s="33"/>
      <c r="H20" s="33"/>
    </row>
    <row r="21" spans="1:8" s="4" customFormat="1" ht="15" customHeight="1">
      <c r="A21" s="33"/>
      <c r="B21" s="33"/>
      <c r="C21" s="34"/>
      <c r="D21" s="68"/>
      <c r="E21" s="68"/>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68"/>
      <c r="E25" s="68"/>
      <c r="F25" s="68"/>
      <c r="G25" s="68"/>
      <c r="H25" s="69"/>
    </row>
    <row r="26" spans="1:8" s="4" customFormat="1" ht="15" customHeight="1">
      <c r="A26" s="33"/>
      <c r="B26" s="33"/>
      <c r="C26" s="33"/>
      <c r="D26" s="68"/>
      <c r="E26" s="68"/>
      <c r="F26" s="68"/>
      <c r="G26" s="68"/>
      <c r="H26" s="69"/>
    </row>
    <row r="27" spans="1:8" s="4" customFormat="1" ht="15" customHeight="1">
      <c r="A27" s="33"/>
      <c r="B27" s="33"/>
      <c r="C27" s="34"/>
      <c r="D27" s="68"/>
      <c r="E27" s="68"/>
      <c r="F27" s="68"/>
      <c r="G27" s="68"/>
      <c r="H27" s="69"/>
    </row>
    <row r="28" spans="1:8" s="4" customFormat="1" ht="15" customHeight="1">
      <c r="A28" s="33"/>
      <c r="B28" s="33"/>
      <c r="C28" s="32" t="s">
        <v>12</v>
      </c>
      <c r="D28" s="68" t="s">
        <v>52</v>
      </c>
      <c r="E28" s="68"/>
      <c r="F28" s="70" t="s">
        <v>54</v>
      </c>
      <c r="G28" s="51">
        <v>0.99</v>
      </c>
      <c r="H28" s="32">
        <v>30</v>
      </c>
    </row>
    <row r="29" spans="1:8" s="4" customFormat="1" ht="15" customHeight="1">
      <c r="A29" s="33"/>
      <c r="B29" s="33"/>
      <c r="C29" s="33"/>
      <c r="D29" s="68"/>
      <c r="E29" s="68"/>
      <c r="F29" s="70"/>
      <c r="G29" s="33"/>
      <c r="H29" s="33"/>
    </row>
    <row r="30" spans="1:8" s="4" customFormat="1" ht="15" customHeight="1">
      <c r="A30" s="33"/>
      <c r="B30" s="33"/>
      <c r="C30" s="34"/>
      <c r="D30" s="68"/>
      <c r="E30" s="68"/>
      <c r="F30" s="70"/>
      <c r="G30" s="34"/>
      <c r="H30" s="34"/>
    </row>
    <row r="31" spans="1:8" s="4" customFormat="1" ht="15" customHeight="1">
      <c r="A31" s="33"/>
      <c r="B31" s="33"/>
      <c r="C31" s="32" t="s">
        <v>13</v>
      </c>
      <c r="D31" s="68"/>
      <c r="E31" s="68"/>
      <c r="F31" s="68"/>
      <c r="G31" s="68"/>
      <c r="H31" s="69"/>
    </row>
    <row r="32" spans="1:8" s="4" customFormat="1" ht="15" customHeight="1">
      <c r="A32" s="33"/>
      <c r="B32" s="33"/>
      <c r="C32" s="33"/>
      <c r="D32" s="68"/>
      <c r="E32" s="68"/>
      <c r="F32" s="68"/>
      <c r="G32" s="68"/>
      <c r="H32" s="69"/>
    </row>
    <row r="33" spans="1:8" s="4" customFormat="1" ht="15" customHeight="1">
      <c r="A33" s="33"/>
      <c r="B33" s="33"/>
      <c r="C33" s="34"/>
      <c r="D33" s="68"/>
      <c r="E33" s="68"/>
      <c r="F33" s="68"/>
      <c r="G33" s="68"/>
      <c r="H33" s="69"/>
    </row>
    <row r="34" spans="1:8" s="4" customFormat="1" ht="15" customHeight="1">
      <c r="A34" s="33"/>
      <c r="B34" s="33"/>
      <c r="C34" s="32" t="s">
        <v>14</v>
      </c>
      <c r="D34" s="68"/>
      <c r="E34" s="68"/>
      <c r="F34" s="68"/>
      <c r="G34" s="68"/>
      <c r="H34" s="69"/>
    </row>
    <row r="35" spans="1:8" s="4" customFormat="1" ht="15" customHeight="1">
      <c r="A35" s="33"/>
      <c r="B35" s="33"/>
      <c r="C35" s="33"/>
      <c r="D35" s="68"/>
      <c r="E35" s="68"/>
      <c r="F35" s="68"/>
      <c r="G35" s="68"/>
      <c r="H35" s="69"/>
    </row>
    <row r="36" spans="1:8" s="4" customFormat="1" ht="15" customHeight="1">
      <c r="A36" s="33"/>
      <c r="B36" s="34"/>
      <c r="C36" s="34"/>
      <c r="D36" s="68"/>
      <c r="E36" s="68"/>
      <c r="F36" s="68"/>
      <c r="G36" s="68"/>
      <c r="H36" s="69"/>
    </row>
    <row r="37" spans="1:8" s="4" customFormat="1" ht="19.5" customHeight="1">
      <c r="A37" s="33"/>
      <c r="B37" s="32" t="s">
        <v>15</v>
      </c>
      <c r="C37" s="32" t="s">
        <v>16</v>
      </c>
      <c r="D37" s="38" t="s">
        <v>180</v>
      </c>
      <c r="E37" s="39"/>
      <c r="F37" s="70" t="s">
        <v>176</v>
      </c>
      <c r="G37" s="61">
        <v>0.99</v>
      </c>
      <c r="H37" s="71">
        <v>10</v>
      </c>
    </row>
    <row r="38" spans="1:8" s="4" customFormat="1" ht="15" customHeight="1">
      <c r="A38" s="33"/>
      <c r="B38" s="33"/>
      <c r="C38" s="33"/>
      <c r="D38" s="40"/>
      <c r="E38" s="41"/>
      <c r="F38" s="70"/>
      <c r="G38" s="62"/>
      <c r="H38" s="72"/>
    </row>
    <row r="39" spans="1:8" s="4" customFormat="1" ht="15" customHeight="1">
      <c r="A39" s="33"/>
      <c r="B39" s="34"/>
      <c r="C39" s="34"/>
      <c r="D39" s="42"/>
      <c r="E39" s="43"/>
      <c r="F39" s="70"/>
      <c r="G39" s="63"/>
      <c r="H39" s="73"/>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2">
        <f>SUM(H13:H40)</f>
        <v>98</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34:H36"/>
    <mergeCell ref="F37:F39"/>
    <mergeCell ref="G37:G39"/>
    <mergeCell ref="H37:H39"/>
    <mergeCell ref="F28:F30"/>
    <mergeCell ref="G28:G30"/>
    <mergeCell ref="H28:H30"/>
    <mergeCell ref="F31:F33"/>
    <mergeCell ref="G31:G33"/>
    <mergeCell ref="H31:H33"/>
    <mergeCell ref="D19:E21"/>
    <mergeCell ref="F19:F21"/>
    <mergeCell ref="G19:G21"/>
    <mergeCell ref="H19:H21"/>
    <mergeCell ref="D37:E39"/>
    <mergeCell ref="D34:E36"/>
    <mergeCell ref="D22:E24"/>
    <mergeCell ref="D25:E27"/>
    <mergeCell ref="D28:E30"/>
    <mergeCell ref="D31:E33"/>
    <mergeCell ref="F22:F24"/>
    <mergeCell ref="G22:G24"/>
    <mergeCell ref="H22:H24"/>
    <mergeCell ref="F25:F27"/>
    <mergeCell ref="G25:G27"/>
    <mergeCell ref="H25:H27"/>
    <mergeCell ref="F13:F15"/>
    <mergeCell ref="G13:G15"/>
    <mergeCell ref="H13:H15"/>
    <mergeCell ref="D16:E18"/>
    <mergeCell ref="F16:F18"/>
    <mergeCell ref="G16:G18"/>
    <mergeCell ref="H16:H18"/>
    <mergeCell ref="B42:H42"/>
    <mergeCell ref="B43:D43"/>
    <mergeCell ref="F43:H43"/>
    <mergeCell ref="B37:B39"/>
    <mergeCell ref="C37:C39"/>
    <mergeCell ref="D40:E40"/>
    <mergeCell ref="C22:C24"/>
    <mergeCell ref="A12:A41"/>
    <mergeCell ref="D12:E12"/>
    <mergeCell ref="B13:B24"/>
    <mergeCell ref="C13:C15"/>
    <mergeCell ref="C16:C18"/>
    <mergeCell ref="C19:C21"/>
    <mergeCell ref="C34:C36"/>
    <mergeCell ref="B41:G41"/>
    <mergeCell ref="F34:F36"/>
    <mergeCell ref="G34:G36"/>
    <mergeCell ref="B25:B36"/>
    <mergeCell ref="C25:C27"/>
    <mergeCell ref="C28:C30"/>
    <mergeCell ref="C31:C33"/>
    <mergeCell ref="D13:E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3" type="noConversion"/>
  <printOptions horizontalCentered="1"/>
  <pageMargins left="0.59055118110236227" right="0.23622047244094491" top="0.74803149606299213" bottom="0.74803149606299213" header="0.31496062992125984" footer="0.31496062992125984"/>
  <pageSetup paperSize="9" scale="97" fitToWidth="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B46" sqref="B46"/>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6" t="s">
        <v>26</v>
      </c>
      <c r="C5" s="28" t="s">
        <v>248</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14</v>
      </c>
      <c r="D7" s="5" t="s">
        <v>34</v>
      </c>
      <c r="E7" s="15">
        <v>14</v>
      </c>
      <c r="F7" s="5" t="s">
        <v>35</v>
      </c>
      <c r="G7" s="5">
        <v>13.823399999999999</v>
      </c>
      <c r="H7" s="32" t="s">
        <v>0</v>
      </c>
    </row>
    <row r="8" spans="1:8" s="4" customFormat="1" ht="35.25" customHeight="1">
      <c r="A8" s="33"/>
      <c r="B8" s="6" t="s">
        <v>1</v>
      </c>
      <c r="C8" s="5">
        <v>14</v>
      </c>
      <c r="D8" s="6" t="s">
        <v>1</v>
      </c>
      <c r="E8" s="15">
        <v>14</v>
      </c>
      <c r="F8" s="6" t="s">
        <v>1</v>
      </c>
      <c r="G8" s="5">
        <v>13.823399999999999</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177</v>
      </c>
      <c r="C11" s="29"/>
      <c r="D11" s="30"/>
      <c r="E11" s="28" t="s">
        <v>178</v>
      </c>
      <c r="F11" s="29"/>
      <c r="G11" s="30"/>
      <c r="H11" s="13">
        <f>(G7/C7)*100%</f>
        <v>0.9873857142857142</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68" t="s">
        <v>179</v>
      </c>
      <c r="E13" s="68"/>
      <c r="F13" s="32" t="s">
        <v>51</v>
      </c>
      <c r="G13" s="51">
        <v>1</v>
      </c>
      <c r="H13" s="32">
        <v>10</v>
      </c>
    </row>
    <row r="14" spans="1:8" s="4" customFormat="1" ht="15" customHeight="1">
      <c r="A14" s="33"/>
      <c r="B14" s="33"/>
      <c r="C14" s="33"/>
      <c r="D14" s="68"/>
      <c r="E14" s="68"/>
      <c r="F14" s="33"/>
      <c r="G14" s="33"/>
      <c r="H14" s="33"/>
    </row>
    <row r="15" spans="1:8" s="4" customFormat="1" ht="15" customHeight="1">
      <c r="A15" s="33"/>
      <c r="B15" s="33"/>
      <c r="C15" s="34"/>
      <c r="D15" s="68"/>
      <c r="E15" s="68"/>
      <c r="F15" s="34"/>
      <c r="G15" s="34"/>
      <c r="H15" s="34"/>
    </row>
    <row r="16" spans="1:8" s="4" customFormat="1" ht="15" customHeight="1">
      <c r="A16" s="33"/>
      <c r="B16" s="33"/>
      <c r="C16" s="32" t="s">
        <v>46</v>
      </c>
      <c r="D16" s="68" t="s">
        <v>53</v>
      </c>
      <c r="E16" s="68"/>
      <c r="F16" s="32" t="s">
        <v>138</v>
      </c>
      <c r="G16" s="51">
        <v>0.99</v>
      </c>
      <c r="H16" s="32">
        <v>14</v>
      </c>
    </row>
    <row r="17" spans="1:8" s="4" customFormat="1" ht="15" customHeight="1">
      <c r="A17" s="33"/>
      <c r="B17" s="33"/>
      <c r="C17" s="33"/>
      <c r="D17" s="68"/>
      <c r="E17" s="68"/>
      <c r="F17" s="33"/>
      <c r="G17" s="33"/>
      <c r="H17" s="33"/>
    </row>
    <row r="18" spans="1:8" s="4" customFormat="1" ht="15" customHeight="1">
      <c r="A18" s="33"/>
      <c r="B18" s="33"/>
      <c r="C18" s="34"/>
      <c r="D18" s="68"/>
      <c r="E18" s="68"/>
      <c r="F18" s="34"/>
      <c r="G18" s="34"/>
      <c r="H18" s="34"/>
    </row>
    <row r="19" spans="1:8" s="4" customFormat="1" ht="15" customHeight="1">
      <c r="A19" s="33"/>
      <c r="B19" s="33"/>
      <c r="C19" s="32" t="s">
        <v>42</v>
      </c>
      <c r="D19" s="68" t="s">
        <v>161</v>
      </c>
      <c r="E19" s="68"/>
      <c r="F19" s="32" t="s">
        <v>138</v>
      </c>
      <c r="G19" s="51">
        <v>0.99</v>
      </c>
      <c r="H19" s="32">
        <v>10</v>
      </c>
    </row>
    <row r="20" spans="1:8" s="4" customFormat="1" ht="15" customHeight="1">
      <c r="A20" s="33"/>
      <c r="B20" s="33"/>
      <c r="C20" s="33"/>
      <c r="D20" s="68"/>
      <c r="E20" s="68"/>
      <c r="F20" s="33"/>
      <c r="G20" s="33"/>
      <c r="H20" s="33"/>
    </row>
    <row r="21" spans="1:8" s="4" customFormat="1" ht="15" customHeight="1">
      <c r="A21" s="33"/>
      <c r="B21" s="33"/>
      <c r="C21" s="34"/>
      <c r="D21" s="68"/>
      <c r="E21" s="68"/>
      <c r="F21" s="34"/>
      <c r="G21" s="34"/>
      <c r="H21" s="34"/>
    </row>
    <row r="22" spans="1:8" s="4" customFormat="1" ht="15" customHeight="1">
      <c r="A22" s="33"/>
      <c r="B22" s="33"/>
      <c r="C22" s="32" t="s">
        <v>43</v>
      </c>
      <c r="D22" s="68" t="s">
        <v>192</v>
      </c>
      <c r="E22" s="68"/>
      <c r="F22" s="70" t="s">
        <v>176</v>
      </c>
      <c r="G22" s="77">
        <v>1</v>
      </c>
      <c r="H22" s="78">
        <v>10</v>
      </c>
    </row>
    <row r="23" spans="1:8" s="4" customFormat="1" ht="15" customHeight="1">
      <c r="A23" s="33"/>
      <c r="B23" s="33"/>
      <c r="C23" s="33"/>
      <c r="D23" s="68"/>
      <c r="E23" s="68"/>
      <c r="F23" s="70"/>
      <c r="G23" s="77"/>
      <c r="H23" s="78"/>
    </row>
    <row r="24" spans="1:8" s="4" customFormat="1" ht="15" customHeight="1">
      <c r="A24" s="33"/>
      <c r="B24" s="34"/>
      <c r="C24" s="34"/>
      <c r="D24" s="68"/>
      <c r="E24" s="68"/>
      <c r="F24" s="70"/>
      <c r="G24" s="77"/>
      <c r="H24" s="78"/>
    </row>
    <row r="25" spans="1:8" s="4" customFormat="1" ht="15" customHeight="1">
      <c r="A25" s="33"/>
      <c r="B25" s="32" t="s">
        <v>44</v>
      </c>
      <c r="C25" s="32" t="s">
        <v>11</v>
      </c>
      <c r="D25" s="68"/>
      <c r="E25" s="68"/>
      <c r="F25" s="68"/>
      <c r="G25" s="35"/>
      <c r="H25" s="74"/>
    </row>
    <row r="26" spans="1:8" s="4" customFormat="1" ht="15" customHeight="1">
      <c r="A26" s="33"/>
      <c r="B26" s="33"/>
      <c r="C26" s="33"/>
      <c r="D26" s="68"/>
      <c r="E26" s="68"/>
      <c r="F26" s="68"/>
      <c r="G26" s="36"/>
      <c r="H26" s="75"/>
    </row>
    <row r="27" spans="1:8" s="4" customFormat="1" ht="15" customHeight="1">
      <c r="A27" s="33"/>
      <c r="B27" s="33"/>
      <c r="C27" s="34"/>
      <c r="D27" s="68"/>
      <c r="E27" s="68"/>
      <c r="F27" s="68"/>
      <c r="G27" s="37"/>
      <c r="H27" s="76"/>
    </row>
    <row r="28" spans="1:8" s="4" customFormat="1" ht="15" customHeight="1">
      <c r="A28" s="33"/>
      <c r="B28" s="33"/>
      <c r="C28" s="32" t="s">
        <v>12</v>
      </c>
      <c r="D28" s="68" t="s">
        <v>57</v>
      </c>
      <c r="E28" s="68"/>
      <c r="F28" s="70" t="s">
        <v>176</v>
      </c>
      <c r="G28" s="77">
        <v>0.99</v>
      </c>
      <c r="H28" s="78">
        <v>30</v>
      </c>
    </row>
    <row r="29" spans="1:8" s="4" customFormat="1" ht="15" customHeight="1">
      <c r="A29" s="33"/>
      <c r="B29" s="33"/>
      <c r="C29" s="33"/>
      <c r="D29" s="68"/>
      <c r="E29" s="68"/>
      <c r="F29" s="70"/>
      <c r="G29" s="77"/>
      <c r="H29" s="78"/>
    </row>
    <row r="30" spans="1:8" s="4" customFormat="1" ht="15" customHeight="1">
      <c r="A30" s="33"/>
      <c r="B30" s="33"/>
      <c r="C30" s="34"/>
      <c r="D30" s="68"/>
      <c r="E30" s="68"/>
      <c r="F30" s="70"/>
      <c r="G30" s="77"/>
      <c r="H30" s="78"/>
    </row>
    <row r="31" spans="1:8" s="4" customFormat="1" ht="15" customHeight="1">
      <c r="A31" s="33"/>
      <c r="B31" s="33"/>
      <c r="C31" s="32" t="s">
        <v>13</v>
      </c>
      <c r="D31" s="38"/>
      <c r="E31" s="39"/>
      <c r="F31" s="32"/>
      <c r="G31" s="35"/>
      <c r="H31" s="74"/>
    </row>
    <row r="32" spans="1:8" s="4" customFormat="1" ht="15" customHeight="1">
      <c r="A32" s="33"/>
      <c r="B32" s="33"/>
      <c r="C32" s="33"/>
      <c r="D32" s="40"/>
      <c r="E32" s="41"/>
      <c r="F32" s="33"/>
      <c r="G32" s="36"/>
      <c r="H32" s="75"/>
    </row>
    <row r="33" spans="1:8" s="4" customFormat="1" ht="15" customHeight="1">
      <c r="A33" s="33"/>
      <c r="B33" s="33"/>
      <c r="C33" s="34"/>
      <c r="D33" s="42"/>
      <c r="E33" s="43"/>
      <c r="F33" s="34"/>
      <c r="G33" s="37"/>
      <c r="H33" s="76"/>
    </row>
    <row r="34" spans="1:8" s="4" customFormat="1" ht="15" customHeight="1">
      <c r="A34" s="33"/>
      <c r="B34" s="33"/>
      <c r="C34" s="32" t="s">
        <v>14</v>
      </c>
      <c r="D34" s="38"/>
      <c r="E34" s="39"/>
      <c r="F34" s="32"/>
      <c r="G34" s="35"/>
      <c r="H34" s="74"/>
    </row>
    <row r="35" spans="1:8" s="4" customFormat="1" ht="15" customHeight="1">
      <c r="A35" s="33"/>
      <c r="B35" s="33"/>
      <c r="C35" s="33"/>
      <c r="D35" s="40"/>
      <c r="E35" s="41"/>
      <c r="F35" s="33"/>
      <c r="G35" s="36"/>
      <c r="H35" s="75"/>
    </row>
    <row r="36" spans="1:8" s="4" customFormat="1" ht="15" customHeight="1">
      <c r="A36" s="33"/>
      <c r="B36" s="34"/>
      <c r="C36" s="34"/>
      <c r="D36" s="42"/>
      <c r="E36" s="43"/>
      <c r="F36" s="34"/>
      <c r="G36" s="37"/>
      <c r="H36" s="76"/>
    </row>
    <row r="37" spans="1:8" s="4" customFormat="1" ht="15" customHeight="1">
      <c r="A37" s="33"/>
      <c r="B37" s="32" t="s">
        <v>15</v>
      </c>
      <c r="C37" s="32" t="s">
        <v>16</v>
      </c>
      <c r="D37" s="38" t="s">
        <v>58</v>
      </c>
      <c r="E37" s="39"/>
      <c r="F37" s="70" t="s">
        <v>176</v>
      </c>
      <c r="G37" s="61">
        <v>0.99</v>
      </c>
      <c r="H37" s="71">
        <v>10</v>
      </c>
    </row>
    <row r="38" spans="1:8" s="4" customFormat="1" ht="15" customHeight="1">
      <c r="A38" s="33"/>
      <c r="B38" s="33"/>
      <c r="C38" s="33"/>
      <c r="D38" s="40"/>
      <c r="E38" s="41"/>
      <c r="F38" s="70"/>
      <c r="G38" s="62"/>
      <c r="H38" s="72"/>
    </row>
    <row r="39" spans="1:8" s="4" customFormat="1" ht="15" customHeight="1">
      <c r="A39" s="33"/>
      <c r="B39" s="34"/>
      <c r="C39" s="34"/>
      <c r="D39" s="42"/>
      <c r="E39" s="43"/>
      <c r="F39" s="70"/>
      <c r="G39" s="63"/>
      <c r="H39" s="73"/>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94</v>
      </c>
    </row>
    <row r="42" spans="1:8" s="4" customFormat="1" ht="71.25" customHeight="1">
      <c r="A42" s="6" t="s">
        <v>20</v>
      </c>
      <c r="B42" s="28" t="s">
        <v>181</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F19:F21"/>
    <mergeCell ref="G19:G21"/>
    <mergeCell ref="H19:H21"/>
    <mergeCell ref="D34:E36"/>
    <mergeCell ref="D22:E24"/>
    <mergeCell ref="D25:E27"/>
    <mergeCell ref="D31:E33"/>
    <mergeCell ref="F22:F24"/>
    <mergeCell ref="G22:G24"/>
    <mergeCell ref="H22:H24"/>
    <mergeCell ref="F25:F27"/>
    <mergeCell ref="H25:H27"/>
    <mergeCell ref="H28:H30"/>
    <mergeCell ref="H31:H33"/>
    <mergeCell ref="F31:F33"/>
    <mergeCell ref="G31:G33"/>
    <mergeCell ref="H13:H15"/>
    <mergeCell ref="D16:E18"/>
    <mergeCell ref="F16:F18"/>
    <mergeCell ref="G16:G18"/>
    <mergeCell ref="H16:H18"/>
    <mergeCell ref="D13:E15"/>
    <mergeCell ref="F13:F15"/>
    <mergeCell ref="G13:G15"/>
    <mergeCell ref="G25:G27"/>
    <mergeCell ref="B42:H42"/>
    <mergeCell ref="B43:D43"/>
    <mergeCell ref="F43:H43"/>
    <mergeCell ref="B37:B39"/>
    <mergeCell ref="C37:C39"/>
    <mergeCell ref="D40:E40"/>
    <mergeCell ref="F37:F39"/>
    <mergeCell ref="G37:G39"/>
    <mergeCell ref="H37:H39"/>
    <mergeCell ref="D37:E39"/>
    <mergeCell ref="B41:G41"/>
    <mergeCell ref="F28:F30"/>
    <mergeCell ref="G28:G30"/>
    <mergeCell ref="F34:F36"/>
    <mergeCell ref="C16:C18"/>
    <mergeCell ref="D28:E30"/>
    <mergeCell ref="C19:C21"/>
    <mergeCell ref="B25:B36"/>
    <mergeCell ref="C25:C27"/>
    <mergeCell ref="C28:C30"/>
    <mergeCell ref="C31:C33"/>
    <mergeCell ref="C34:C36"/>
    <mergeCell ref="D19:E21"/>
    <mergeCell ref="C22:C24"/>
    <mergeCell ref="A12:A41"/>
    <mergeCell ref="H7:H9"/>
    <mergeCell ref="A6:A9"/>
    <mergeCell ref="B6:C6"/>
    <mergeCell ref="D6:E6"/>
    <mergeCell ref="F6:G6"/>
    <mergeCell ref="A10:A11"/>
    <mergeCell ref="B10:D10"/>
    <mergeCell ref="E10:G10"/>
    <mergeCell ref="B11:D11"/>
    <mergeCell ref="E11:G11"/>
    <mergeCell ref="G34:G36"/>
    <mergeCell ref="H34:H36"/>
    <mergeCell ref="D12:E12"/>
    <mergeCell ref="B13:B24"/>
    <mergeCell ref="C13:C15"/>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H47"/>
  <sheetViews>
    <sheetView topLeftCell="A19" zoomScale="120" zoomScaleNormal="120" workbookViewId="0">
      <selection activeCell="H19" sqref="H19:H21"/>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1.5" customHeight="1">
      <c r="A5" s="5" t="s">
        <v>25</v>
      </c>
      <c r="B5" s="6" t="s">
        <v>26</v>
      </c>
      <c r="C5" s="28" t="s">
        <v>249</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200</v>
      </c>
      <c r="D7" s="5" t="s">
        <v>34</v>
      </c>
      <c r="E7" s="15">
        <v>200</v>
      </c>
      <c r="F7" s="5" t="s">
        <v>35</v>
      </c>
      <c r="G7" s="15">
        <v>200</v>
      </c>
      <c r="H7" s="32" t="s">
        <v>0</v>
      </c>
    </row>
    <row r="8" spans="1:8" s="4" customFormat="1" ht="35.25" customHeight="1">
      <c r="A8" s="33"/>
      <c r="B8" s="6" t="s">
        <v>1</v>
      </c>
      <c r="C8" s="5">
        <v>200</v>
      </c>
      <c r="D8" s="6" t="s">
        <v>1</v>
      </c>
      <c r="E8" s="15">
        <v>200</v>
      </c>
      <c r="F8" s="6" t="s">
        <v>1</v>
      </c>
      <c r="G8" s="15">
        <v>200</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182</v>
      </c>
      <c r="C11" s="29"/>
      <c r="D11" s="30"/>
      <c r="E11" s="28" t="s">
        <v>183</v>
      </c>
      <c r="F11" s="29"/>
      <c r="G11" s="30"/>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89" t="s">
        <v>65</v>
      </c>
      <c r="E13" s="90"/>
      <c r="F13" s="84" t="s">
        <v>59</v>
      </c>
      <c r="G13" s="61">
        <v>1</v>
      </c>
      <c r="H13" s="71">
        <v>10</v>
      </c>
    </row>
    <row r="14" spans="1:8" s="4" customFormat="1" ht="15" customHeight="1">
      <c r="A14" s="33"/>
      <c r="B14" s="33"/>
      <c r="C14" s="33"/>
      <c r="D14" s="91"/>
      <c r="E14" s="92"/>
      <c r="F14" s="85"/>
      <c r="G14" s="62"/>
      <c r="H14" s="72"/>
    </row>
    <row r="15" spans="1:8" s="4" customFormat="1" ht="15" customHeight="1">
      <c r="A15" s="33"/>
      <c r="B15" s="33"/>
      <c r="C15" s="34"/>
      <c r="D15" s="93"/>
      <c r="E15" s="94"/>
      <c r="F15" s="86"/>
      <c r="G15" s="63"/>
      <c r="H15" s="73"/>
    </row>
    <row r="16" spans="1:8" s="4" customFormat="1" ht="15" customHeight="1">
      <c r="A16" s="33"/>
      <c r="B16" s="33"/>
      <c r="C16" s="32" t="s">
        <v>46</v>
      </c>
      <c r="D16" s="79" t="s">
        <v>61</v>
      </c>
      <c r="E16" s="80"/>
      <c r="F16" s="51" t="s">
        <v>162</v>
      </c>
      <c r="G16" s="61">
        <v>1</v>
      </c>
      <c r="H16" s="71">
        <v>20</v>
      </c>
    </row>
    <row r="17" spans="1:8" s="4" customFormat="1" ht="15" customHeight="1">
      <c r="A17" s="33"/>
      <c r="B17" s="33"/>
      <c r="C17" s="33"/>
      <c r="D17" s="54"/>
      <c r="E17" s="81"/>
      <c r="F17" s="62"/>
      <c r="G17" s="62"/>
      <c r="H17" s="72"/>
    </row>
    <row r="18" spans="1:8" s="4" customFormat="1" ht="15" customHeight="1">
      <c r="A18" s="33"/>
      <c r="B18" s="33"/>
      <c r="C18" s="34"/>
      <c r="D18" s="82"/>
      <c r="E18" s="83"/>
      <c r="F18" s="63"/>
      <c r="G18" s="63"/>
      <c r="H18" s="73"/>
    </row>
    <row r="19" spans="1:8" s="4" customFormat="1" ht="15" customHeight="1">
      <c r="A19" s="33"/>
      <c r="B19" s="33"/>
      <c r="C19" s="32" t="s">
        <v>42</v>
      </c>
      <c r="D19" s="38" t="s">
        <v>161</v>
      </c>
      <c r="E19" s="80"/>
      <c r="F19" s="51" t="s">
        <v>164</v>
      </c>
      <c r="G19" s="61">
        <v>1</v>
      </c>
      <c r="H19" s="64">
        <v>10</v>
      </c>
    </row>
    <row r="20" spans="1:8" s="4" customFormat="1" ht="15" customHeight="1">
      <c r="A20" s="33"/>
      <c r="B20" s="33"/>
      <c r="C20" s="33"/>
      <c r="D20" s="54"/>
      <c r="E20" s="81"/>
      <c r="F20" s="87"/>
      <c r="G20" s="62"/>
      <c r="H20" s="65"/>
    </row>
    <row r="21" spans="1:8" s="4" customFormat="1" ht="15" customHeight="1">
      <c r="A21" s="33"/>
      <c r="B21" s="33"/>
      <c r="C21" s="34"/>
      <c r="D21" s="82"/>
      <c r="E21" s="83"/>
      <c r="F21" s="88"/>
      <c r="G21" s="63"/>
      <c r="H21" s="66"/>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79"/>
      <c r="E25" s="80"/>
      <c r="F25" s="61"/>
      <c r="G25" s="61"/>
      <c r="H25" s="71"/>
    </row>
    <row r="26" spans="1:8" s="4" customFormat="1" ht="15" customHeight="1">
      <c r="A26" s="33"/>
      <c r="B26" s="33"/>
      <c r="C26" s="33"/>
      <c r="D26" s="54"/>
      <c r="E26" s="81"/>
      <c r="F26" s="62"/>
      <c r="G26" s="62"/>
      <c r="H26" s="72"/>
    </row>
    <row r="27" spans="1:8" s="4" customFormat="1" ht="15" customHeight="1">
      <c r="A27" s="33"/>
      <c r="B27" s="33"/>
      <c r="C27" s="34"/>
      <c r="D27" s="82"/>
      <c r="E27" s="83"/>
      <c r="F27" s="63"/>
      <c r="G27" s="63"/>
      <c r="H27" s="73"/>
    </row>
    <row r="28" spans="1:8" s="4" customFormat="1" ht="15" customHeight="1">
      <c r="A28" s="33"/>
      <c r="B28" s="33"/>
      <c r="C28" s="32" t="s">
        <v>12</v>
      </c>
      <c r="D28" s="79" t="s">
        <v>62</v>
      </c>
      <c r="E28" s="80"/>
      <c r="F28" s="61">
        <v>1</v>
      </c>
      <c r="G28" s="61">
        <v>0.99</v>
      </c>
      <c r="H28" s="71">
        <v>10</v>
      </c>
    </row>
    <row r="29" spans="1:8" s="4" customFormat="1" ht="15" customHeight="1">
      <c r="A29" s="33"/>
      <c r="B29" s="33"/>
      <c r="C29" s="33"/>
      <c r="D29" s="54"/>
      <c r="E29" s="81"/>
      <c r="F29" s="62"/>
      <c r="G29" s="62"/>
      <c r="H29" s="72"/>
    </row>
    <row r="30" spans="1:8" s="4" customFormat="1" ht="15" customHeight="1">
      <c r="A30" s="33"/>
      <c r="B30" s="33"/>
      <c r="C30" s="34"/>
      <c r="D30" s="82"/>
      <c r="E30" s="83"/>
      <c r="F30" s="63"/>
      <c r="G30" s="63"/>
      <c r="H30" s="73"/>
    </row>
    <row r="31" spans="1:8" s="4" customFormat="1" ht="15" customHeight="1">
      <c r="A31" s="33"/>
      <c r="B31" s="33"/>
      <c r="C31" s="32" t="s">
        <v>13</v>
      </c>
      <c r="D31" s="79" t="s">
        <v>62</v>
      </c>
      <c r="E31" s="80"/>
      <c r="F31" s="61">
        <v>1</v>
      </c>
      <c r="G31" s="61">
        <v>1</v>
      </c>
      <c r="H31" s="71">
        <v>10</v>
      </c>
    </row>
    <row r="32" spans="1:8" s="4" customFormat="1" ht="15" customHeight="1">
      <c r="A32" s="33"/>
      <c r="B32" s="33"/>
      <c r="C32" s="33"/>
      <c r="D32" s="54"/>
      <c r="E32" s="81"/>
      <c r="F32" s="62"/>
      <c r="G32" s="62"/>
      <c r="H32" s="72"/>
    </row>
    <row r="33" spans="1:8" s="4" customFormat="1" ht="15" customHeight="1">
      <c r="A33" s="33"/>
      <c r="B33" s="33"/>
      <c r="C33" s="34"/>
      <c r="D33" s="82"/>
      <c r="E33" s="83"/>
      <c r="F33" s="63"/>
      <c r="G33" s="63"/>
      <c r="H33" s="73"/>
    </row>
    <row r="34" spans="1:8" s="4" customFormat="1" ht="15" customHeight="1">
      <c r="A34" s="33"/>
      <c r="B34" s="33"/>
      <c r="C34" s="32" t="s">
        <v>14</v>
      </c>
      <c r="D34" s="79" t="s">
        <v>63</v>
      </c>
      <c r="E34" s="80"/>
      <c r="F34" s="61">
        <v>1</v>
      </c>
      <c r="G34" s="61">
        <v>1</v>
      </c>
      <c r="H34" s="71">
        <v>10</v>
      </c>
    </row>
    <row r="35" spans="1:8" s="4" customFormat="1" ht="15" customHeight="1">
      <c r="A35" s="33"/>
      <c r="B35" s="33"/>
      <c r="C35" s="33"/>
      <c r="D35" s="54"/>
      <c r="E35" s="81"/>
      <c r="F35" s="62"/>
      <c r="G35" s="62"/>
      <c r="H35" s="72"/>
    </row>
    <row r="36" spans="1:8" s="4" customFormat="1" ht="15" customHeight="1">
      <c r="A36" s="33"/>
      <c r="B36" s="34"/>
      <c r="C36" s="34"/>
      <c r="D36" s="82"/>
      <c r="E36" s="83"/>
      <c r="F36" s="63"/>
      <c r="G36" s="63"/>
      <c r="H36" s="73"/>
    </row>
    <row r="37" spans="1:8" s="4" customFormat="1" ht="15" customHeight="1">
      <c r="A37" s="33"/>
      <c r="B37" s="32" t="s">
        <v>15</v>
      </c>
      <c r="C37" s="32" t="s">
        <v>16</v>
      </c>
      <c r="D37" s="79" t="s">
        <v>64</v>
      </c>
      <c r="E37" s="80"/>
      <c r="F37" s="95" t="s">
        <v>51</v>
      </c>
      <c r="G37" s="98">
        <v>0.99</v>
      </c>
      <c r="H37" s="99">
        <v>10</v>
      </c>
    </row>
    <row r="38" spans="1:8" s="4" customFormat="1" ht="15" customHeight="1">
      <c r="A38" s="33"/>
      <c r="B38" s="33"/>
      <c r="C38" s="33"/>
      <c r="D38" s="54"/>
      <c r="E38" s="81"/>
      <c r="F38" s="96"/>
      <c r="G38" s="87"/>
      <c r="H38" s="100"/>
    </row>
    <row r="39" spans="1:8" s="4" customFormat="1" ht="15" customHeight="1">
      <c r="A39" s="33"/>
      <c r="B39" s="34"/>
      <c r="C39" s="34"/>
      <c r="D39" s="82"/>
      <c r="E39" s="83"/>
      <c r="F39" s="97"/>
      <c r="G39" s="88"/>
      <c r="H39" s="101"/>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21">
        <f>SUM(H13:H40)</f>
        <v>100</v>
      </c>
    </row>
    <row r="42" spans="1:8" s="4" customFormat="1" ht="71.25" customHeight="1">
      <c r="A42" s="6" t="s">
        <v>20</v>
      </c>
      <c r="B42" s="28" t="s">
        <v>181</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D13:E15"/>
    <mergeCell ref="D28:E30"/>
    <mergeCell ref="C19:C21"/>
    <mergeCell ref="B25:B36"/>
    <mergeCell ref="C25:C27"/>
    <mergeCell ref="C28:C30"/>
    <mergeCell ref="C31:C33"/>
    <mergeCell ref="D34:E36"/>
    <mergeCell ref="C34:C36"/>
    <mergeCell ref="B41:G41"/>
    <mergeCell ref="A6:A9"/>
    <mergeCell ref="B6:C6"/>
    <mergeCell ref="D6:E6"/>
    <mergeCell ref="F6:G6"/>
    <mergeCell ref="H7:H9"/>
    <mergeCell ref="F19:F21"/>
    <mergeCell ref="G19:G21"/>
    <mergeCell ref="H19:H21"/>
    <mergeCell ref="D22:E24"/>
    <mergeCell ref="A2:H2"/>
    <mergeCell ref="A3:H3"/>
    <mergeCell ref="A4:E4"/>
    <mergeCell ref="F4:H4"/>
    <mergeCell ref="C5:D5"/>
    <mergeCell ref="E5:F5"/>
    <mergeCell ref="G5:H5"/>
    <mergeCell ref="A10:A11"/>
    <mergeCell ref="B10:D10"/>
    <mergeCell ref="E10:G10"/>
    <mergeCell ref="B11:D11"/>
    <mergeCell ref="E11:G11"/>
    <mergeCell ref="D31:E33"/>
    <mergeCell ref="F31:F33"/>
    <mergeCell ref="G31:G33"/>
    <mergeCell ref="H31:H33"/>
    <mergeCell ref="F13:F15"/>
    <mergeCell ref="G13:G15"/>
    <mergeCell ref="H13:H15"/>
    <mergeCell ref="D25:E27"/>
    <mergeCell ref="F25:F27"/>
    <mergeCell ref="G25:G27"/>
    <mergeCell ref="H25:H27"/>
    <mergeCell ref="D16:E18"/>
    <mergeCell ref="F16:F18"/>
    <mergeCell ref="G16:G18"/>
    <mergeCell ref="H16:H18"/>
    <mergeCell ref="D19:E21"/>
    <mergeCell ref="F22:F24"/>
    <mergeCell ref="G22:G24"/>
    <mergeCell ref="H22:H24"/>
    <mergeCell ref="F34:F36"/>
    <mergeCell ref="G34:G36"/>
    <mergeCell ref="H34:H36"/>
    <mergeCell ref="F28:F30"/>
    <mergeCell ref="G28:G30"/>
    <mergeCell ref="H28:H30"/>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H19" sqref="H19:H21"/>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3" customHeight="1">
      <c r="A5" s="5" t="s">
        <v>25</v>
      </c>
      <c r="B5" s="6" t="s">
        <v>26</v>
      </c>
      <c r="C5" s="28" t="s">
        <v>250</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100</v>
      </c>
      <c r="D7" s="5" t="s">
        <v>34</v>
      </c>
      <c r="E7" s="15">
        <v>100</v>
      </c>
      <c r="F7" s="5" t="s">
        <v>35</v>
      </c>
      <c r="G7" s="15">
        <v>100</v>
      </c>
      <c r="H7" s="32" t="s">
        <v>0</v>
      </c>
    </row>
    <row r="8" spans="1:8" s="4" customFormat="1" ht="35.25" customHeight="1">
      <c r="A8" s="33"/>
      <c r="B8" s="6" t="s">
        <v>1</v>
      </c>
      <c r="C8" s="5">
        <v>100</v>
      </c>
      <c r="D8" s="6" t="s">
        <v>1</v>
      </c>
      <c r="E8" s="15">
        <v>100</v>
      </c>
      <c r="F8" s="6" t="s">
        <v>1</v>
      </c>
      <c r="G8" s="15">
        <v>100</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184</v>
      </c>
      <c r="C11" s="29"/>
      <c r="D11" s="30"/>
      <c r="E11" s="28" t="s">
        <v>185</v>
      </c>
      <c r="F11" s="29"/>
      <c r="G11" s="30"/>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89" t="s">
        <v>66</v>
      </c>
      <c r="E13" s="90"/>
      <c r="F13" s="84" t="s">
        <v>66</v>
      </c>
      <c r="G13" s="61">
        <v>1</v>
      </c>
      <c r="H13" s="71">
        <v>10</v>
      </c>
    </row>
    <row r="14" spans="1:8" s="4" customFormat="1" ht="15" customHeight="1">
      <c r="A14" s="33"/>
      <c r="B14" s="33"/>
      <c r="C14" s="33"/>
      <c r="D14" s="91"/>
      <c r="E14" s="92"/>
      <c r="F14" s="85"/>
      <c r="G14" s="62"/>
      <c r="H14" s="72"/>
    </row>
    <row r="15" spans="1:8" s="4" customFormat="1" ht="15" customHeight="1">
      <c r="A15" s="33"/>
      <c r="B15" s="33"/>
      <c r="C15" s="34"/>
      <c r="D15" s="93"/>
      <c r="E15" s="94"/>
      <c r="F15" s="86"/>
      <c r="G15" s="63"/>
      <c r="H15" s="73"/>
    </row>
    <row r="16" spans="1:8" s="4" customFormat="1" ht="15" customHeight="1">
      <c r="A16" s="33"/>
      <c r="B16" s="33"/>
      <c r="C16" s="32" t="s">
        <v>46</v>
      </c>
      <c r="D16" s="79" t="s">
        <v>60</v>
      </c>
      <c r="E16" s="110"/>
      <c r="F16" s="109" t="s">
        <v>162</v>
      </c>
      <c r="G16" s="61">
        <v>1</v>
      </c>
      <c r="H16" s="71">
        <v>20</v>
      </c>
    </row>
    <row r="17" spans="1:8" s="4" customFormat="1" ht="15" customHeight="1">
      <c r="A17" s="33"/>
      <c r="B17" s="33"/>
      <c r="C17" s="33"/>
      <c r="D17" s="54"/>
      <c r="E17" s="55"/>
      <c r="F17" s="59"/>
      <c r="G17" s="62"/>
      <c r="H17" s="72"/>
    </row>
    <row r="18" spans="1:8" s="4" customFormat="1" ht="15" customHeight="1">
      <c r="A18" s="33"/>
      <c r="B18" s="33"/>
      <c r="C18" s="34"/>
      <c r="D18" s="56"/>
      <c r="E18" s="57"/>
      <c r="F18" s="60"/>
      <c r="G18" s="63"/>
      <c r="H18" s="73"/>
    </row>
    <row r="19" spans="1:8" s="4" customFormat="1" ht="15" customHeight="1">
      <c r="A19" s="33"/>
      <c r="B19" s="33"/>
      <c r="C19" s="32" t="s">
        <v>42</v>
      </c>
      <c r="D19" s="107" t="s">
        <v>161</v>
      </c>
      <c r="E19" s="53"/>
      <c r="F19" s="108" t="s">
        <v>164</v>
      </c>
      <c r="G19" s="61">
        <v>1</v>
      </c>
      <c r="H19" s="64">
        <v>10</v>
      </c>
    </row>
    <row r="20" spans="1:8" s="4" customFormat="1" ht="15" customHeight="1">
      <c r="A20" s="33"/>
      <c r="B20" s="33"/>
      <c r="C20" s="33"/>
      <c r="D20" s="54"/>
      <c r="E20" s="55"/>
      <c r="F20" s="59"/>
      <c r="G20" s="62"/>
      <c r="H20" s="65"/>
    </row>
    <row r="21" spans="1:8" s="4" customFormat="1" ht="15" customHeight="1">
      <c r="A21" s="33"/>
      <c r="B21" s="33"/>
      <c r="C21" s="34"/>
      <c r="D21" s="56"/>
      <c r="E21" s="57"/>
      <c r="F21" s="60"/>
      <c r="G21" s="63"/>
      <c r="H21" s="66"/>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104"/>
      <c r="E25" s="53"/>
      <c r="F25" s="58"/>
      <c r="G25" s="61"/>
      <c r="H25" s="71"/>
    </row>
    <row r="26" spans="1:8" s="4" customFormat="1" ht="15" customHeight="1">
      <c r="A26" s="33"/>
      <c r="B26" s="33"/>
      <c r="C26" s="33"/>
      <c r="D26" s="105"/>
      <c r="E26" s="55"/>
      <c r="F26" s="102"/>
      <c r="G26" s="62"/>
      <c r="H26" s="72"/>
    </row>
    <row r="27" spans="1:8" s="4" customFormat="1" ht="15" customHeight="1">
      <c r="A27" s="33"/>
      <c r="B27" s="33"/>
      <c r="C27" s="34"/>
      <c r="D27" s="106"/>
      <c r="E27" s="57"/>
      <c r="F27" s="103"/>
      <c r="G27" s="63"/>
      <c r="H27" s="73"/>
    </row>
    <row r="28" spans="1:8" s="4" customFormat="1" ht="15" customHeight="1">
      <c r="A28" s="33"/>
      <c r="B28" s="33"/>
      <c r="C28" s="32" t="s">
        <v>12</v>
      </c>
      <c r="D28" s="104" t="s">
        <v>67</v>
      </c>
      <c r="E28" s="53"/>
      <c r="F28" s="58">
        <v>1</v>
      </c>
      <c r="G28" s="61">
        <v>0.99</v>
      </c>
      <c r="H28" s="71">
        <v>10</v>
      </c>
    </row>
    <row r="29" spans="1:8" s="4" customFormat="1" ht="15" customHeight="1">
      <c r="A29" s="33"/>
      <c r="B29" s="33"/>
      <c r="C29" s="33"/>
      <c r="D29" s="105"/>
      <c r="E29" s="55"/>
      <c r="F29" s="102"/>
      <c r="G29" s="62"/>
      <c r="H29" s="72"/>
    </row>
    <row r="30" spans="1:8" s="4" customFormat="1" ht="15" customHeight="1">
      <c r="A30" s="33"/>
      <c r="B30" s="33"/>
      <c r="C30" s="34"/>
      <c r="D30" s="106"/>
      <c r="E30" s="57"/>
      <c r="F30" s="103"/>
      <c r="G30" s="63"/>
      <c r="H30" s="73"/>
    </row>
    <row r="31" spans="1:8" s="4" customFormat="1" ht="15" customHeight="1">
      <c r="A31" s="33"/>
      <c r="B31" s="33"/>
      <c r="C31" s="32" t="s">
        <v>13</v>
      </c>
      <c r="D31" s="104" t="s">
        <v>67</v>
      </c>
      <c r="E31" s="53"/>
      <c r="F31" s="58">
        <v>1</v>
      </c>
      <c r="G31" s="61">
        <v>1</v>
      </c>
      <c r="H31" s="71">
        <v>10</v>
      </c>
    </row>
    <row r="32" spans="1:8" s="4" customFormat="1" ht="15" customHeight="1">
      <c r="A32" s="33"/>
      <c r="B32" s="33"/>
      <c r="C32" s="33"/>
      <c r="D32" s="105"/>
      <c r="E32" s="55"/>
      <c r="F32" s="102"/>
      <c r="G32" s="62"/>
      <c r="H32" s="72"/>
    </row>
    <row r="33" spans="1:8" s="4" customFormat="1" ht="15" customHeight="1">
      <c r="A33" s="33"/>
      <c r="B33" s="33"/>
      <c r="C33" s="34"/>
      <c r="D33" s="106"/>
      <c r="E33" s="57"/>
      <c r="F33" s="103"/>
      <c r="G33" s="63"/>
      <c r="H33" s="73"/>
    </row>
    <row r="34" spans="1:8" s="4" customFormat="1" ht="15" customHeight="1">
      <c r="A34" s="33"/>
      <c r="B34" s="33"/>
      <c r="C34" s="32" t="s">
        <v>14</v>
      </c>
      <c r="D34" s="104" t="s">
        <v>68</v>
      </c>
      <c r="E34" s="53"/>
      <c r="F34" s="58">
        <v>1</v>
      </c>
      <c r="G34" s="61">
        <v>1</v>
      </c>
      <c r="H34" s="71">
        <v>10</v>
      </c>
    </row>
    <row r="35" spans="1:8" s="4" customFormat="1" ht="15" customHeight="1">
      <c r="A35" s="33"/>
      <c r="B35" s="33"/>
      <c r="C35" s="33"/>
      <c r="D35" s="105"/>
      <c r="E35" s="55"/>
      <c r="F35" s="102"/>
      <c r="G35" s="62"/>
      <c r="H35" s="72"/>
    </row>
    <row r="36" spans="1:8" s="4" customFormat="1" ht="15" customHeight="1">
      <c r="A36" s="33"/>
      <c r="B36" s="34"/>
      <c r="C36" s="34"/>
      <c r="D36" s="106"/>
      <c r="E36" s="57"/>
      <c r="F36" s="103"/>
      <c r="G36" s="63"/>
      <c r="H36" s="73"/>
    </row>
    <row r="37" spans="1:8" s="4" customFormat="1" ht="15" customHeight="1">
      <c r="A37" s="33"/>
      <c r="B37" s="32" t="s">
        <v>15</v>
      </c>
      <c r="C37" s="32" t="s">
        <v>16</v>
      </c>
      <c r="D37" s="38" t="s">
        <v>69</v>
      </c>
      <c r="E37" s="39"/>
      <c r="F37" s="111" t="s">
        <v>71</v>
      </c>
      <c r="G37" s="98">
        <v>0.99</v>
      </c>
      <c r="H37" s="99">
        <v>10</v>
      </c>
    </row>
    <row r="38" spans="1:8" s="4" customFormat="1" ht="15" customHeight="1">
      <c r="A38" s="33"/>
      <c r="B38" s="33"/>
      <c r="C38" s="33"/>
      <c r="D38" s="40"/>
      <c r="E38" s="41"/>
      <c r="F38" s="112"/>
      <c r="G38" s="87"/>
      <c r="H38" s="100"/>
    </row>
    <row r="39" spans="1:8" s="4" customFormat="1" ht="15" customHeight="1">
      <c r="A39" s="33"/>
      <c r="B39" s="34"/>
      <c r="C39" s="34"/>
      <c r="D39" s="42"/>
      <c r="E39" s="43"/>
      <c r="F39" s="113"/>
      <c r="G39" s="88"/>
      <c r="H39" s="101"/>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21">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B41:G41"/>
    <mergeCell ref="B42:H42"/>
    <mergeCell ref="B43:D43"/>
    <mergeCell ref="F43:H43"/>
    <mergeCell ref="B37:B39"/>
    <mergeCell ref="C37:C39"/>
    <mergeCell ref="D40:E40"/>
    <mergeCell ref="F37:F39"/>
    <mergeCell ref="G37:G39"/>
    <mergeCell ref="H37:H39"/>
    <mergeCell ref="C22:C24"/>
    <mergeCell ref="A12:A41"/>
    <mergeCell ref="D12:E12"/>
    <mergeCell ref="B13:B24"/>
    <mergeCell ref="C13:C15"/>
    <mergeCell ref="C16:C18"/>
    <mergeCell ref="D37:E39"/>
    <mergeCell ref="D13:E15"/>
    <mergeCell ref="C19:C21"/>
    <mergeCell ref="B25:B36"/>
    <mergeCell ref="C25:C27"/>
    <mergeCell ref="C28:C30"/>
    <mergeCell ref="C31:C33"/>
    <mergeCell ref="D28:E30"/>
    <mergeCell ref="D34:E36"/>
    <mergeCell ref="C34:C36"/>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 ref="F13:F15"/>
    <mergeCell ref="G13:G15"/>
    <mergeCell ref="H13:H15"/>
    <mergeCell ref="D25:E27"/>
    <mergeCell ref="F25:F27"/>
    <mergeCell ref="G25:G27"/>
    <mergeCell ref="H25:H27"/>
    <mergeCell ref="D19:E21"/>
    <mergeCell ref="F19:F21"/>
    <mergeCell ref="F16:F18"/>
    <mergeCell ref="D16:E18"/>
    <mergeCell ref="G16:G18"/>
    <mergeCell ref="H16:H18"/>
    <mergeCell ref="G19:G21"/>
    <mergeCell ref="H19:H21"/>
    <mergeCell ref="F34:F36"/>
    <mergeCell ref="G34:G36"/>
    <mergeCell ref="H34:H36"/>
    <mergeCell ref="D22:E24"/>
    <mergeCell ref="F22:F24"/>
    <mergeCell ref="G22:G24"/>
    <mergeCell ref="H22:H24"/>
    <mergeCell ref="F28:F30"/>
    <mergeCell ref="G28:G30"/>
    <mergeCell ref="H28:H30"/>
    <mergeCell ref="D31:E33"/>
    <mergeCell ref="F31:F33"/>
    <mergeCell ref="G31:G33"/>
    <mergeCell ref="H31:H33"/>
  </mergeCells>
  <phoneticPr fontId="8" type="noConversion"/>
  <printOptions horizontalCentered="1"/>
  <pageMargins left="0.59055118110236227" right="0.23622047244094491" top="0.74803149606299213" bottom="0.74803149606299213" header="0.31496062992125984" footer="0.31496062992125984"/>
  <pageSetup paperSize="9" scale="95" fitToWidth="0"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F19" sqref="F19:F21"/>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0.75" customHeight="1">
      <c r="A5" s="5" t="s">
        <v>25</v>
      </c>
      <c r="B5" s="6" t="s">
        <v>26</v>
      </c>
      <c r="C5" s="28" t="s">
        <v>251</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2.04</v>
      </c>
      <c r="D7" s="5" t="s">
        <v>34</v>
      </c>
      <c r="E7" s="15">
        <v>2.04</v>
      </c>
      <c r="F7" s="5" t="s">
        <v>35</v>
      </c>
      <c r="G7" s="15">
        <v>2.04</v>
      </c>
      <c r="H7" s="32" t="s">
        <v>0</v>
      </c>
    </row>
    <row r="8" spans="1:8" s="4" customFormat="1" ht="35.25" customHeight="1">
      <c r="A8" s="33"/>
      <c r="B8" s="6" t="s">
        <v>1</v>
      </c>
      <c r="C8" s="5">
        <v>2.04</v>
      </c>
      <c r="D8" s="6" t="s">
        <v>1</v>
      </c>
      <c r="E8" s="15">
        <v>2.04</v>
      </c>
      <c r="F8" s="6" t="s">
        <v>1</v>
      </c>
      <c r="G8" s="15">
        <v>2.04</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186</v>
      </c>
      <c r="C11" s="29"/>
      <c r="D11" s="30"/>
      <c r="E11" s="28" t="s">
        <v>187</v>
      </c>
      <c r="F11" s="29"/>
      <c r="G11" s="30"/>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22.5" customHeight="1">
      <c r="A13" s="33"/>
      <c r="B13" s="32" t="s">
        <v>9</v>
      </c>
      <c r="C13" s="32" t="s">
        <v>41</v>
      </c>
      <c r="D13" s="38" t="s">
        <v>73</v>
      </c>
      <c r="E13" s="39"/>
      <c r="F13" s="109" t="s">
        <v>138</v>
      </c>
      <c r="G13" s="61">
        <v>1</v>
      </c>
      <c r="H13" s="32">
        <v>10</v>
      </c>
    </row>
    <row r="14" spans="1:8" s="4" customFormat="1" ht="14.25" customHeight="1">
      <c r="A14" s="33"/>
      <c r="B14" s="33"/>
      <c r="C14" s="33"/>
      <c r="D14" s="40"/>
      <c r="E14" s="41"/>
      <c r="F14" s="59"/>
      <c r="G14" s="62"/>
      <c r="H14" s="33"/>
    </row>
    <row r="15" spans="1:8" s="4" customFormat="1" ht="5.25" customHeight="1">
      <c r="A15" s="33"/>
      <c r="B15" s="33"/>
      <c r="C15" s="34"/>
      <c r="D15" s="42"/>
      <c r="E15" s="43"/>
      <c r="F15" s="60"/>
      <c r="G15" s="63"/>
      <c r="H15" s="34"/>
    </row>
    <row r="16" spans="1:8" s="4" customFormat="1" ht="15" customHeight="1">
      <c r="A16" s="33"/>
      <c r="B16" s="33"/>
      <c r="C16" s="32" t="s">
        <v>46</v>
      </c>
      <c r="D16" s="38" t="s">
        <v>53</v>
      </c>
      <c r="E16" s="39"/>
      <c r="F16" s="108" t="s">
        <v>138</v>
      </c>
      <c r="G16" s="61">
        <v>0.99</v>
      </c>
      <c r="H16" s="32">
        <v>20</v>
      </c>
    </row>
    <row r="17" spans="1:8" s="4" customFormat="1" ht="10.5" customHeight="1">
      <c r="A17" s="33"/>
      <c r="B17" s="33"/>
      <c r="C17" s="33"/>
      <c r="D17" s="40"/>
      <c r="E17" s="41"/>
      <c r="F17" s="59"/>
      <c r="G17" s="62"/>
      <c r="H17" s="33"/>
    </row>
    <row r="18" spans="1:8" s="4" customFormat="1" ht="6" customHeight="1">
      <c r="A18" s="33"/>
      <c r="B18" s="33"/>
      <c r="C18" s="34"/>
      <c r="D18" s="42"/>
      <c r="E18" s="43"/>
      <c r="F18" s="60"/>
      <c r="G18" s="63"/>
      <c r="H18" s="34"/>
    </row>
    <row r="19" spans="1:8" s="4" customFormat="1" ht="15" customHeight="1">
      <c r="A19" s="33"/>
      <c r="B19" s="33"/>
      <c r="C19" s="32" t="s">
        <v>42</v>
      </c>
      <c r="D19" s="38" t="s">
        <v>161</v>
      </c>
      <c r="E19" s="39"/>
      <c r="F19" s="32" t="s">
        <v>164</v>
      </c>
      <c r="G19" s="61">
        <v>1</v>
      </c>
      <c r="H19" s="32">
        <v>10</v>
      </c>
    </row>
    <row r="20" spans="1:8" s="4" customFormat="1" ht="16.5" customHeight="1">
      <c r="A20" s="33"/>
      <c r="B20" s="33"/>
      <c r="C20" s="33"/>
      <c r="D20" s="40"/>
      <c r="E20" s="41"/>
      <c r="F20" s="33"/>
      <c r="G20" s="62"/>
      <c r="H20" s="33"/>
    </row>
    <row r="21" spans="1:8" s="4" customFormat="1" ht="15" customHeight="1">
      <c r="A21" s="33"/>
      <c r="B21" s="33"/>
      <c r="C21" s="34"/>
      <c r="D21" s="42"/>
      <c r="E21" s="43"/>
      <c r="F21" s="34"/>
      <c r="G21" s="63"/>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2"/>
    </row>
    <row r="26" spans="1:8" s="4" customFormat="1" ht="15" customHeight="1">
      <c r="A26" s="33"/>
      <c r="B26" s="33"/>
      <c r="C26" s="33"/>
      <c r="D26" s="40"/>
      <c r="E26" s="41"/>
      <c r="F26" s="33"/>
      <c r="G26" s="36"/>
      <c r="H26" s="33"/>
    </row>
    <row r="27" spans="1:8" s="4" customFormat="1" ht="15" customHeight="1">
      <c r="A27" s="33"/>
      <c r="B27" s="33"/>
      <c r="C27" s="34"/>
      <c r="D27" s="42"/>
      <c r="E27" s="43"/>
      <c r="F27" s="34"/>
      <c r="G27" s="37"/>
      <c r="H27" s="34"/>
    </row>
    <row r="28" spans="1:8" s="4" customFormat="1" ht="15" customHeight="1">
      <c r="A28" s="33"/>
      <c r="B28" s="33"/>
      <c r="C28" s="32" t="s">
        <v>12</v>
      </c>
      <c r="D28" s="38" t="s">
        <v>52</v>
      </c>
      <c r="E28" s="39"/>
      <c r="F28" s="32" t="s">
        <v>193</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15"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70</v>
      </c>
      <c r="E37" s="39"/>
      <c r="F37" s="32" t="s">
        <v>72</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D13:E15"/>
    <mergeCell ref="F13:F15"/>
    <mergeCell ref="G13:G15"/>
    <mergeCell ref="H13:H15"/>
    <mergeCell ref="D34:E36"/>
    <mergeCell ref="D31:E33"/>
    <mergeCell ref="F31:F33"/>
    <mergeCell ref="F34:F36"/>
    <mergeCell ref="G31:G33"/>
    <mergeCell ref="H31:H33"/>
    <mergeCell ref="G34:G36"/>
    <mergeCell ref="H34:H36"/>
    <mergeCell ref="D25:E27"/>
    <mergeCell ref="F25:F27"/>
    <mergeCell ref="G25:G27"/>
    <mergeCell ref="H25:H27"/>
    <mergeCell ref="H16:H18"/>
    <mergeCell ref="D28:E30"/>
    <mergeCell ref="F28:F30"/>
    <mergeCell ref="G28:G30"/>
    <mergeCell ref="H28:H30"/>
    <mergeCell ref="D22:E24"/>
    <mergeCell ref="F22:F24"/>
    <mergeCell ref="G22:G24"/>
    <mergeCell ref="H22:H24"/>
    <mergeCell ref="D19:E21"/>
    <mergeCell ref="F19:F21"/>
    <mergeCell ref="G19:G21"/>
    <mergeCell ref="H19:H21"/>
    <mergeCell ref="B42:H42"/>
    <mergeCell ref="B43:D43"/>
    <mergeCell ref="F43:H43"/>
    <mergeCell ref="B37:B39"/>
    <mergeCell ref="C37:C39"/>
    <mergeCell ref="D40:E40"/>
    <mergeCell ref="D37:E39"/>
    <mergeCell ref="F37:F39"/>
    <mergeCell ref="H37:H39"/>
    <mergeCell ref="G37:G39"/>
    <mergeCell ref="C22:C24"/>
    <mergeCell ref="A12:A41"/>
    <mergeCell ref="D12:E12"/>
    <mergeCell ref="B13:B24"/>
    <mergeCell ref="C13:C15"/>
    <mergeCell ref="C16:C18"/>
    <mergeCell ref="C19:C21"/>
    <mergeCell ref="C34:C36"/>
    <mergeCell ref="B41:G41"/>
    <mergeCell ref="B25:B36"/>
    <mergeCell ref="C25:C27"/>
    <mergeCell ref="C28:C30"/>
    <mergeCell ref="C31:C33"/>
    <mergeCell ref="D16:E18"/>
    <mergeCell ref="F16:F18"/>
    <mergeCell ref="G16:G18"/>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H47"/>
  <sheetViews>
    <sheetView topLeftCell="A19" zoomScale="120" zoomScaleNormal="120" workbookViewId="0">
      <selection activeCell="H19" sqref="H19:H21"/>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0.75" customHeight="1">
      <c r="A5" s="5" t="s">
        <v>25</v>
      </c>
      <c r="B5" s="6" t="s">
        <v>26</v>
      </c>
      <c r="C5" s="28" t="s">
        <v>252</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9.3800000000000008</v>
      </c>
      <c r="D7" s="5" t="s">
        <v>34</v>
      </c>
      <c r="E7" s="15">
        <v>9.3800000000000008</v>
      </c>
      <c r="F7" s="5" t="s">
        <v>35</v>
      </c>
      <c r="G7" s="15">
        <v>9.3800000000000008</v>
      </c>
      <c r="H7" s="32" t="s">
        <v>0</v>
      </c>
    </row>
    <row r="8" spans="1:8" s="4" customFormat="1" ht="35.25" customHeight="1">
      <c r="A8" s="33"/>
      <c r="B8" s="6" t="s">
        <v>1</v>
      </c>
      <c r="C8" s="5">
        <v>9.3800000000000008</v>
      </c>
      <c r="D8" s="6" t="s">
        <v>1</v>
      </c>
      <c r="E8" s="15">
        <v>9.3800000000000008</v>
      </c>
      <c r="F8" s="6" t="s">
        <v>1</v>
      </c>
      <c r="G8" s="15">
        <v>9.3800000000000008</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188</v>
      </c>
      <c r="C11" s="29"/>
      <c r="D11" s="30"/>
      <c r="E11" s="28" t="s">
        <v>189</v>
      </c>
      <c r="F11" s="29"/>
      <c r="G11" s="30"/>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190</v>
      </c>
      <c r="E13" s="39"/>
      <c r="F13" s="32" t="s">
        <v>191</v>
      </c>
      <c r="G13" s="51">
        <v>1</v>
      </c>
      <c r="H13" s="32">
        <v>10</v>
      </c>
    </row>
    <row r="14" spans="1:8" s="4" customFormat="1" ht="15" customHeight="1">
      <c r="A14" s="33"/>
      <c r="B14" s="33"/>
      <c r="C14" s="33"/>
      <c r="D14" s="40"/>
      <c r="E14" s="41"/>
      <c r="F14" s="33"/>
      <c r="G14" s="33"/>
      <c r="H14" s="33"/>
    </row>
    <row r="15" spans="1:8" s="4" customFormat="1" ht="15" customHeight="1">
      <c r="A15" s="33"/>
      <c r="B15" s="33"/>
      <c r="C15" s="34"/>
      <c r="D15" s="42"/>
      <c r="E15" s="43"/>
      <c r="F15" s="34"/>
      <c r="G15" s="34"/>
      <c r="H15" s="34"/>
    </row>
    <row r="16" spans="1:8" s="4" customFormat="1" ht="15" customHeight="1">
      <c r="A16" s="33"/>
      <c r="B16" s="33"/>
      <c r="C16" s="32" t="s">
        <v>46</v>
      </c>
      <c r="D16" s="38" t="s">
        <v>74</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2"/>
    </row>
    <row r="26" spans="1:8" s="4" customFormat="1" ht="15" customHeight="1">
      <c r="A26" s="33"/>
      <c r="B26" s="33"/>
      <c r="C26" s="33"/>
      <c r="D26" s="40"/>
      <c r="E26" s="41"/>
      <c r="F26" s="33"/>
      <c r="G26" s="36"/>
      <c r="H26" s="33"/>
    </row>
    <row r="27" spans="1:8" s="4" customFormat="1" ht="15" customHeight="1">
      <c r="A27" s="33"/>
      <c r="B27" s="33"/>
      <c r="C27" s="34"/>
      <c r="D27" s="42"/>
      <c r="E27" s="43"/>
      <c r="F27" s="34"/>
      <c r="G27" s="37"/>
      <c r="H27" s="34"/>
    </row>
    <row r="28" spans="1:8" s="4" customFormat="1" ht="15" customHeight="1">
      <c r="A28" s="33"/>
      <c r="B28" s="33"/>
      <c r="C28" s="32" t="s">
        <v>12</v>
      </c>
      <c r="D28" s="38" t="s">
        <v>75</v>
      </c>
      <c r="E28" s="39"/>
      <c r="F28" s="32" t="s">
        <v>194</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2"/>
    </row>
    <row r="32" spans="1:8" s="4" customFormat="1" ht="15" customHeight="1">
      <c r="A32" s="33"/>
      <c r="B32" s="33"/>
      <c r="C32" s="33"/>
      <c r="D32" s="40"/>
      <c r="E32" s="41"/>
      <c r="F32" s="33"/>
      <c r="G32" s="36"/>
      <c r="H32" s="33"/>
    </row>
    <row r="33" spans="1:8" s="4" customFormat="1" ht="15" customHeight="1">
      <c r="A33" s="33"/>
      <c r="B33" s="33"/>
      <c r="C33" s="34"/>
      <c r="D33" s="42"/>
      <c r="E33" s="43"/>
      <c r="F33" s="34"/>
      <c r="G33" s="37"/>
      <c r="H33" s="34"/>
    </row>
    <row r="34" spans="1:8" s="4" customFormat="1" ht="15" customHeight="1">
      <c r="A34" s="33"/>
      <c r="B34" s="33"/>
      <c r="C34" s="32" t="s">
        <v>14</v>
      </c>
      <c r="D34" s="38"/>
      <c r="E34" s="39"/>
      <c r="F34" s="32"/>
      <c r="G34" s="35"/>
      <c r="H34" s="32"/>
    </row>
    <row r="35" spans="1:8" s="4" customFormat="1" ht="15" customHeight="1">
      <c r="A35" s="33"/>
      <c r="B35" s="33"/>
      <c r="C35" s="33"/>
      <c r="D35" s="40"/>
      <c r="E35" s="41"/>
      <c r="F35" s="33"/>
      <c r="G35" s="36"/>
      <c r="H35" s="33"/>
    </row>
    <row r="36" spans="1:8" s="4" customFormat="1" ht="15" customHeight="1">
      <c r="A36" s="33"/>
      <c r="B36" s="34"/>
      <c r="C36" s="34"/>
      <c r="D36" s="42"/>
      <c r="E36" s="43"/>
      <c r="F36" s="34"/>
      <c r="G36" s="37"/>
      <c r="H36" s="34"/>
    </row>
    <row r="37" spans="1:8" s="4" customFormat="1" ht="15" customHeight="1">
      <c r="A37" s="33"/>
      <c r="B37" s="32" t="s">
        <v>15</v>
      </c>
      <c r="C37" s="32" t="s">
        <v>16</v>
      </c>
      <c r="D37" s="38" t="s">
        <v>76</v>
      </c>
      <c r="E37" s="39"/>
      <c r="F37" s="32" t="s">
        <v>81</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D13:E15"/>
    <mergeCell ref="F13:F15"/>
    <mergeCell ref="G13:G15"/>
    <mergeCell ref="H13:H15"/>
    <mergeCell ref="D28:E30"/>
    <mergeCell ref="F28:F30"/>
    <mergeCell ref="G28:G30"/>
    <mergeCell ref="D16:E18"/>
    <mergeCell ref="F16:F18"/>
    <mergeCell ref="G16:G18"/>
    <mergeCell ref="H16:H18"/>
    <mergeCell ref="D19:E21"/>
    <mergeCell ref="F19:F21"/>
    <mergeCell ref="G19:G21"/>
    <mergeCell ref="H19:H21"/>
    <mergeCell ref="F22:F24"/>
    <mergeCell ref="B42:H42"/>
    <mergeCell ref="B43:D43"/>
    <mergeCell ref="F43:H43"/>
    <mergeCell ref="B37:B39"/>
    <mergeCell ref="C37:C39"/>
    <mergeCell ref="D40:E40"/>
    <mergeCell ref="C22:C24"/>
    <mergeCell ref="A12:A41"/>
    <mergeCell ref="D12:E12"/>
    <mergeCell ref="B13:B24"/>
    <mergeCell ref="C13:C15"/>
    <mergeCell ref="C16:C18"/>
    <mergeCell ref="C19:C21"/>
    <mergeCell ref="D22:E24"/>
    <mergeCell ref="D34:E36"/>
    <mergeCell ref="C34:C36"/>
    <mergeCell ref="B41:G41"/>
    <mergeCell ref="B25:B36"/>
    <mergeCell ref="C25:C27"/>
    <mergeCell ref="C28:C30"/>
    <mergeCell ref="C31:C33"/>
    <mergeCell ref="F34:F36"/>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 ref="G22:G24"/>
    <mergeCell ref="H22:H24"/>
    <mergeCell ref="D25:E27"/>
    <mergeCell ref="F25:F27"/>
    <mergeCell ref="G25:G27"/>
    <mergeCell ref="H25:H27"/>
    <mergeCell ref="H28:H30"/>
    <mergeCell ref="D31:E33"/>
    <mergeCell ref="F31:F33"/>
    <mergeCell ref="G31:G33"/>
    <mergeCell ref="H31:H33"/>
    <mergeCell ref="G34:G36"/>
    <mergeCell ref="H34:H36"/>
    <mergeCell ref="D37:E39"/>
    <mergeCell ref="F37:F39"/>
    <mergeCell ref="G37:G39"/>
    <mergeCell ref="H37:H39"/>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H47"/>
  <sheetViews>
    <sheetView topLeftCell="A4" zoomScale="120" zoomScaleNormal="120" workbookViewId="0">
      <selection activeCell="D16" sqref="D16:E18"/>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2.25" customHeight="1">
      <c r="A5" s="5" t="s">
        <v>25</v>
      </c>
      <c r="B5" s="6" t="s">
        <v>26</v>
      </c>
      <c r="C5" s="28" t="s">
        <v>253</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1.54</v>
      </c>
      <c r="D7" s="5" t="s">
        <v>34</v>
      </c>
      <c r="E7" s="5"/>
      <c r="F7" s="5" t="s">
        <v>35</v>
      </c>
      <c r="G7" s="20">
        <v>1.54</v>
      </c>
      <c r="H7" s="32" t="s">
        <v>0</v>
      </c>
    </row>
    <row r="8" spans="1:8" s="4" customFormat="1" ht="35.25" customHeight="1">
      <c r="A8" s="33"/>
      <c r="B8" s="6" t="s">
        <v>1</v>
      </c>
      <c r="C8" s="5">
        <v>1.54</v>
      </c>
      <c r="D8" s="6" t="s">
        <v>1</v>
      </c>
      <c r="E8" s="5"/>
      <c r="F8" s="6" t="s">
        <v>1</v>
      </c>
      <c r="G8" s="20">
        <v>1.54</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255</v>
      </c>
      <c r="C11" s="29"/>
      <c r="D11" s="30"/>
      <c r="E11" s="28" t="s">
        <v>254</v>
      </c>
      <c r="F11" s="29"/>
      <c r="G11" s="30"/>
      <c r="H11" s="13">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77</v>
      </c>
      <c r="E13" s="39"/>
      <c r="F13" s="32" t="s">
        <v>78</v>
      </c>
      <c r="G13" s="51">
        <v>1</v>
      </c>
      <c r="H13" s="32">
        <v>10</v>
      </c>
    </row>
    <row r="14" spans="1:8" s="4" customFormat="1" ht="15" customHeight="1">
      <c r="A14" s="33"/>
      <c r="B14" s="33"/>
      <c r="C14" s="33"/>
      <c r="D14" s="40"/>
      <c r="E14" s="41"/>
      <c r="F14" s="33"/>
      <c r="G14" s="33"/>
      <c r="H14" s="33"/>
    </row>
    <row r="15" spans="1:8" s="4" customFormat="1" ht="15" customHeight="1">
      <c r="A15" s="33"/>
      <c r="B15" s="33"/>
      <c r="C15" s="34"/>
      <c r="D15" s="42"/>
      <c r="E15" s="43"/>
      <c r="F15" s="34"/>
      <c r="G15" s="34"/>
      <c r="H15" s="34"/>
    </row>
    <row r="16" spans="1:8" s="4" customFormat="1" ht="15" customHeight="1">
      <c r="A16" s="33"/>
      <c r="B16" s="33"/>
      <c r="C16" s="32" t="s">
        <v>46</v>
      </c>
      <c r="D16" s="38" t="s">
        <v>86</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256</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79</v>
      </c>
      <c r="E28" s="39"/>
      <c r="F28" s="32" t="s">
        <v>194</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15"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80</v>
      </c>
      <c r="E37" s="39"/>
      <c r="F37" s="32" t="s">
        <v>82</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B42:H42"/>
    <mergeCell ref="B43:D43"/>
    <mergeCell ref="F43:H43"/>
    <mergeCell ref="B37:B39"/>
    <mergeCell ref="C37:C39"/>
    <mergeCell ref="D40:E40"/>
    <mergeCell ref="H37:H39"/>
    <mergeCell ref="C22:C24"/>
    <mergeCell ref="A12:A41"/>
    <mergeCell ref="D12:E12"/>
    <mergeCell ref="B13:B24"/>
    <mergeCell ref="C13:C15"/>
    <mergeCell ref="C16:C18"/>
    <mergeCell ref="C19:C21"/>
    <mergeCell ref="B25:B36"/>
    <mergeCell ref="C25:C27"/>
    <mergeCell ref="C28:C30"/>
    <mergeCell ref="C31:C33"/>
    <mergeCell ref="C34:C36"/>
    <mergeCell ref="B41:G41"/>
    <mergeCell ref="D37:E39"/>
    <mergeCell ref="F37:F39"/>
    <mergeCell ref="G37:G39"/>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 ref="D13:E15"/>
    <mergeCell ref="F13:F15"/>
    <mergeCell ref="G13:G15"/>
    <mergeCell ref="H13:H15"/>
    <mergeCell ref="D16:E18"/>
    <mergeCell ref="F16:F18"/>
    <mergeCell ref="G16:G18"/>
    <mergeCell ref="H16:H18"/>
    <mergeCell ref="D19:E21"/>
    <mergeCell ref="F19:F21"/>
    <mergeCell ref="G19:G21"/>
    <mergeCell ref="H19:H21"/>
    <mergeCell ref="D22:E24"/>
    <mergeCell ref="F22:F24"/>
    <mergeCell ref="G22:G24"/>
    <mergeCell ref="H22:H24"/>
    <mergeCell ref="D25:E27"/>
    <mergeCell ref="F25:F27"/>
    <mergeCell ref="G25:G27"/>
    <mergeCell ref="H25:H27"/>
    <mergeCell ref="D28:E30"/>
    <mergeCell ref="F28:F30"/>
    <mergeCell ref="G28:G30"/>
    <mergeCell ref="H28:H30"/>
    <mergeCell ref="D31:E33"/>
    <mergeCell ref="F31:F33"/>
    <mergeCell ref="G31:G33"/>
    <mergeCell ref="H31:H33"/>
    <mergeCell ref="D34:E36"/>
    <mergeCell ref="F34:F36"/>
    <mergeCell ref="G34:G36"/>
    <mergeCell ref="H34:H36"/>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H47"/>
  <sheetViews>
    <sheetView topLeftCell="A19" zoomScale="140" zoomScaleNormal="140" workbookViewId="0">
      <selection activeCell="H19" sqref="H19:H21"/>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6" t="s">
        <v>26</v>
      </c>
      <c r="C5" s="28" t="s">
        <v>257</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49.07</v>
      </c>
      <c r="D7" s="5" t="s">
        <v>34</v>
      </c>
      <c r="E7" s="15">
        <v>49.07</v>
      </c>
      <c r="F7" s="5" t="s">
        <v>35</v>
      </c>
      <c r="G7" s="15">
        <v>49.07</v>
      </c>
      <c r="H7" s="32" t="s">
        <v>0</v>
      </c>
    </row>
    <row r="8" spans="1:8" s="4" customFormat="1" ht="35.25" customHeight="1">
      <c r="A8" s="33"/>
      <c r="B8" s="6" t="s">
        <v>1</v>
      </c>
      <c r="C8" s="5">
        <v>49.07</v>
      </c>
      <c r="D8" s="6" t="s">
        <v>1</v>
      </c>
      <c r="E8" s="15">
        <v>49.07</v>
      </c>
      <c r="F8" s="6" t="s">
        <v>1</v>
      </c>
      <c r="G8" s="15">
        <v>49.07</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198</v>
      </c>
      <c r="C11" s="29"/>
      <c r="D11" s="30"/>
      <c r="E11" s="28" t="s">
        <v>197</v>
      </c>
      <c r="F11" s="29"/>
      <c r="G11" s="30"/>
      <c r="H11" s="13">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197</v>
      </c>
      <c r="E13" s="39"/>
      <c r="F13" s="58" t="s">
        <v>199</v>
      </c>
      <c r="G13" s="51">
        <v>1</v>
      </c>
      <c r="H13" s="32">
        <v>10</v>
      </c>
    </row>
    <row r="14" spans="1:8" s="4" customFormat="1" ht="15" customHeight="1">
      <c r="A14" s="33"/>
      <c r="B14" s="33"/>
      <c r="C14" s="33"/>
      <c r="D14" s="40"/>
      <c r="E14" s="41"/>
      <c r="F14" s="59"/>
      <c r="G14" s="33"/>
      <c r="H14" s="33"/>
    </row>
    <row r="15" spans="1:8" s="4" customFormat="1" ht="15" customHeight="1">
      <c r="A15" s="33"/>
      <c r="B15" s="33"/>
      <c r="C15" s="34"/>
      <c r="D15" s="42"/>
      <c r="E15" s="43"/>
      <c r="F15" s="60"/>
      <c r="G15" s="34"/>
      <c r="H15" s="34"/>
    </row>
    <row r="16" spans="1:8" s="4" customFormat="1" ht="15" customHeight="1">
      <c r="A16" s="33"/>
      <c r="B16" s="33"/>
      <c r="C16" s="32" t="s">
        <v>46</v>
      </c>
      <c r="D16" s="38" t="s">
        <v>200</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83</v>
      </c>
      <c r="E28" s="39"/>
      <c r="F28" s="32" t="s">
        <v>85</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15"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76</v>
      </c>
      <c r="E37" s="39"/>
      <c r="F37" s="32" t="s">
        <v>84</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B42:H42"/>
    <mergeCell ref="B43:D43"/>
    <mergeCell ref="F43:H43"/>
    <mergeCell ref="B37:B39"/>
    <mergeCell ref="C37:C39"/>
    <mergeCell ref="D40:E40"/>
    <mergeCell ref="H37:H39"/>
    <mergeCell ref="C22:C24"/>
    <mergeCell ref="A12:A41"/>
    <mergeCell ref="D12:E12"/>
    <mergeCell ref="B13:B24"/>
    <mergeCell ref="C13:C15"/>
    <mergeCell ref="C16:C18"/>
    <mergeCell ref="C19:C21"/>
    <mergeCell ref="B25:B36"/>
    <mergeCell ref="C25:C27"/>
    <mergeCell ref="C28:C30"/>
    <mergeCell ref="C31:C33"/>
    <mergeCell ref="C34:C36"/>
    <mergeCell ref="B41:G41"/>
    <mergeCell ref="D37:E39"/>
    <mergeCell ref="F37:F39"/>
    <mergeCell ref="G37:G39"/>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 ref="D13:E15"/>
    <mergeCell ref="F13:F15"/>
    <mergeCell ref="G13:G15"/>
    <mergeCell ref="H13:H15"/>
    <mergeCell ref="D16:E18"/>
    <mergeCell ref="F16:F18"/>
    <mergeCell ref="G16:G18"/>
    <mergeCell ref="H16:H18"/>
    <mergeCell ref="D19:E21"/>
    <mergeCell ref="F19:F21"/>
    <mergeCell ref="G19:G21"/>
    <mergeCell ref="H19:H21"/>
    <mergeCell ref="D22:E24"/>
    <mergeCell ref="F22:F24"/>
    <mergeCell ref="G22:G24"/>
    <mergeCell ref="H22:H24"/>
    <mergeCell ref="D25:E27"/>
    <mergeCell ref="F25:F27"/>
    <mergeCell ref="G25:G27"/>
    <mergeCell ref="H25:H27"/>
    <mergeCell ref="D28:E30"/>
    <mergeCell ref="F28:F30"/>
    <mergeCell ref="G28:G30"/>
    <mergeCell ref="H28:H30"/>
    <mergeCell ref="D31:E33"/>
    <mergeCell ref="F31:F33"/>
    <mergeCell ref="G31:G33"/>
    <mergeCell ref="H31:H33"/>
    <mergeCell ref="D34:E36"/>
    <mergeCell ref="F34:F36"/>
    <mergeCell ref="G34:G36"/>
    <mergeCell ref="H34:H36"/>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H47"/>
  <sheetViews>
    <sheetView topLeftCell="A10" zoomScale="120" zoomScaleNormal="120" workbookViewId="0">
      <selection activeCell="J25" sqref="J25"/>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3.75" customHeight="1">
      <c r="A5" s="5" t="s">
        <v>25</v>
      </c>
      <c r="B5" s="6" t="s">
        <v>26</v>
      </c>
      <c r="C5" s="28" t="s">
        <v>258</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1.47</v>
      </c>
      <c r="D7" s="5" t="s">
        <v>34</v>
      </c>
      <c r="E7" s="15">
        <v>1.47</v>
      </c>
      <c r="F7" s="5" t="s">
        <v>35</v>
      </c>
      <c r="G7" s="15">
        <v>1.47</v>
      </c>
      <c r="H7" s="32" t="s">
        <v>0</v>
      </c>
    </row>
    <row r="8" spans="1:8" s="4" customFormat="1" ht="35.25" customHeight="1">
      <c r="A8" s="33"/>
      <c r="B8" s="6" t="s">
        <v>1</v>
      </c>
      <c r="C8" s="5">
        <v>1.47</v>
      </c>
      <c r="D8" s="6" t="s">
        <v>1</v>
      </c>
      <c r="E8" s="15">
        <v>1.47</v>
      </c>
      <c r="F8" s="6" t="s">
        <v>1</v>
      </c>
      <c r="G8" s="15">
        <v>1.47</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201</v>
      </c>
      <c r="C11" s="29"/>
      <c r="D11" s="30"/>
      <c r="E11" s="28" t="s">
        <v>202</v>
      </c>
      <c r="F11" s="29"/>
      <c r="G11" s="30"/>
      <c r="H11" s="13">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202</v>
      </c>
      <c r="E13" s="39"/>
      <c r="F13" s="58" t="s">
        <v>199</v>
      </c>
      <c r="G13" s="51">
        <v>1</v>
      </c>
      <c r="H13" s="32">
        <v>10</v>
      </c>
    </row>
    <row r="14" spans="1:8" s="4" customFormat="1" ht="15" customHeight="1">
      <c r="A14" s="33"/>
      <c r="B14" s="33"/>
      <c r="C14" s="33"/>
      <c r="D14" s="40"/>
      <c r="E14" s="41"/>
      <c r="F14" s="59"/>
      <c r="G14" s="33"/>
      <c r="H14" s="33"/>
    </row>
    <row r="15" spans="1:8" s="4" customFormat="1" ht="15" customHeight="1">
      <c r="A15" s="33"/>
      <c r="B15" s="33"/>
      <c r="C15" s="34"/>
      <c r="D15" s="42"/>
      <c r="E15" s="43"/>
      <c r="F15" s="60"/>
      <c r="G15" s="34"/>
      <c r="H15" s="34"/>
    </row>
    <row r="16" spans="1:8" s="4" customFormat="1" ht="15" customHeight="1">
      <c r="A16" s="33"/>
      <c r="B16" s="33"/>
      <c r="C16" s="32" t="s">
        <v>46</v>
      </c>
      <c r="D16" s="38" t="s">
        <v>196</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87</v>
      </c>
      <c r="E28" s="39"/>
      <c r="F28" s="32" t="s">
        <v>51</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15"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88</v>
      </c>
      <c r="E37" s="39"/>
      <c r="F37" s="32" t="s">
        <v>89</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B42:H42"/>
    <mergeCell ref="B43:D43"/>
    <mergeCell ref="F43:H43"/>
    <mergeCell ref="B37:B39"/>
    <mergeCell ref="C37:C39"/>
    <mergeCell ref="D40:E40"/>
    <mergeCell ref="H37:H39"/>
    <mergeCell ref="C22:C24"/>
    <mergeCell ref="A12:A41"/>
    <mergeCell ref="D12:E12"/>
    <mergeCell ref="B13:B24"/>
    <mergeCell ref="C13:C15"/>
    <mergeCell ref="C16:C18"/>
    <mergeCell ref="C19:C21"/>
    <mergeCell ref="B25:B36"/>
    <mergeCell ref="C25:C27"/>
    <mergeCell ref="C28:C30"/>
    <mergeCell ref="C31:C33"/>
    <mergeCell ref="C34:C36"/>
    <mergeCell ref="B41:G41"/>
    <mergeCell ref="D37:E39"/>
    <mergeCell ref="F37:F39"/>
    <mergeCell ref="G37:G39"/>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 ref="D13:E15"/>
    <mergeCell ref="F13:F15"/>
    <mergeCell ref="G13:G15"/>
    <mergeCell ref="H13:H15"/>
    <mergeCell ref="D16:E18"/>
    <mergeCell ref="F16:F18"/>
    <mergeCell ref="G16:G18"/>
    <mergeCell ref="H16:H18"/>
    <mergeCell ref="D19:E21"/>
    <mergeCell ref="F19:F21"/>
    <mergeCell ref="G19:G21"/>
    <mergeCell ref="H19:H21"/>
    <mergeCell ref="D22:E24"/>
    <mergeCell ref="F22:F24"/>
    <mergeCell ref="G22:G24"/>
    <mergeCell ref="H22:H24"/>
    <mergeCell ref="D25:E27"/>
    <mergeCell ref="F25:F27"/>
    <mergeCell ref="G25:G27"/>
    <mergeCell ref="H25:H27"/>
    <mergeCell ref="D28:E30"/>
    <mergeCell ref="F28:F30"/>
    <mergeCell ref="G28:G30"/>
    <mergeCell ref="H28:H30"/>
    <mergeCell ref="D31:E33"/>
    <mergeCell ref="F31:F33"/>
    <mergeCell ref="G31:G33"/>
    <mergeCell ref="H31:H33"/>
    <mergeCell ref="D34:E36"/>
    <mergeCell ref="F34:F36"/>
    <mergeCell ref="G34:G36"/>
    <mergeCell ref="H34:H36"/>
  </mergeCells>
  <phoneticPr fontId="8" type="noConversion"/>
  <printOptions horizontalCentered="1"/>
  <pageMargins left="0.59055118110236227" right="0.23622047244094491" top="0.74803149606299213" bottom="0.74803149606299213" header="0.31496062992125984" footer="0.31496062992125984"/>
  <pageSetup paperSize="9" scale="95" fitToWidth="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H47"/>
  <sheetViews>
    <sheetView topLeftCell="A4" zoomScale="120" zoomScaleNormal="120" workbookViewId="0">
      <selection activeCell="J19" sqref="J19"/>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1.5" customHeight="1">
      <c r="A5" s="5" t="s">
        <v>25</v>
      </c>
      <c r="B5" s="6" t="s">
        <v>26</v>
      </c>
      <c r="C5" s="28" t="s">
        <v>259</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20.49</v>
      </c>
      <c r="D7" s="5" t="s">
        <v>34</v>
      </c>
      <c r="E7" s="15">
        <v>20.49</v>
      </c>
      <c r="F7" s="5" t="s">
        <v>35</v>
      </c>
      <c r="G7" s="15">
        <v>20.49</v>
      </c>
      <c r="H7" s="32" t="s">
        <v>0</v>
      </c>
    </row>
    <row r="8" spans="1:8" s="4" customFormat="1" ht="35.25" customHeight="1">
      <c r="A8" s="33"/>
      <c r="B8" s="6" t="s">
        <v>1</v>
      </c>
      <c r="C8" s="5">
        <v>20.49</v>
      </c>
      <c r="D8" s="6" t="s">
        <v>1</v>
      </c>
      <c r="E8" s="15">
        <v>20.49</v>
      </c>
      <c r="F8" s="6" t="s">
        <v>1</v>
      </c>
      <c r="G8" s="15">
        <v>20.49</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198</v>
      </c>
      <c r="C11" s="29"/>
      <c r="D11" s="30"/>
      <c r="E11" s="28" t="s">
        <v>197</v>
      </c>
      <c r="F11" s="29"/>
      <c r="G11" s="30"/>
      <c r="H11" s="13">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197</v>
      </c>
      <c r="E13" s="39"/>
      <c r="F13" s="58" t="s">
        <v>195</v>
      </c>
      <c r="G13" s="51">
        <v>1</v>
      </c>
      <c r="H13" s="32">
        <v>10</v>
      </c>
    </row>
    <row r="14" spans="1:8" s="4" customFormat="1" ht="15" customHeight="1">
      <c r="A14" s="33"/>
      <c r="B14" s="33"/>
      <c r="C14" s="33"/>
      <c r="D14" s="40"/>
      <c r="E14" s="41"/>
      <c r="F14" s="59"/>
      <c r="G14" s="33"/>
      <c r="H14" s="33"/>
    </row>
    <row r="15" spans="1:8" s="4" customFormat="1" ht="15" customHeight="1">
      <c r="A15" s="33"/>
      <c r="B15" s="33"/>
      <c r="C15" s="34"/>
      <c r="D15" s="42"/>
      <c r="E15" s="43"/>
      <c r="F15" s="60"/>
      <c r="G15" s="34"/>
      <c r="H15" s="34"/>
    </row>
    <row r="16" spans="1:8" s="4" customFormat="1" ht="15" customHeight="1">
      <c r="A16" s="33"/>
      <c r="B16" s="33"/>
      <c r="C16" s="32" t="s">
        <v>46</v>
      </c>
      <c r="D16" s="38" t="s">
        <v>207</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91</v>
      </c>
      <c r="E28" s="39"/>
      <c r="F28" s="32" t="s">
        <v>90</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68"/>
      <c r="E31" s="68"/>
      <c r="F31" s="68"/>
      <c r="G31" s="35"/>
      <c r="H31" s="35"/>
    </row>
    <row r="32" spans="1:8" s="4" customFormat="1" ht="15" customHeight="1">
      <c r="A32" s="33"/>
      <c r="B32" s="33"/>
      <c r="C32" s="33"/>
      <c r="D32" s="68"/>
      <c r="E32" s="68"/>
      <c r="F32" s="68"/>
      <c r="G32" s="36"/>
      <c r="H32" s="36"/>
    </row>
    <row r="33" spans="1:8" s="4" customFormat="1" ht="15" customHeight="1">
      <c r="A33" s="33"/>
      <c r="B33" s="33"/>
      <c r="C33" s="34"/>
      <c r="D33" s="68"/>
      <c r="E33" s="68"/>
      <c r="F33" s="68"/>
      <c r="G33" s="37"/>
      <c r="H33" s="37"/>
    </row>
    <row r="34" spans="1:8" s="4" customFormat="1" ht="15" customHeight="1">
      <c r="A34" s="33"/>
      <c r="B34" s="33"/>
      <c r="C34" s="32" t="s">
        <v>14</v>
      </c>
      <c r="D34" s="68"/>
      <c r="E34" s="68"/>
      <c r="F34" s="68"/>
      <c r="G34" s="35"/>
      <c r="H34" s="35"/>
    </row>
    <row r="35" spans="1:8" s="4" customFormat="1" ht="15" customHeight="1">
      <c r="A35" s="33"/>
      <c r="B35" s="33"/>
      <c r="C35" s="33"/>
      <c r="D35" s="68"/>
      <c r="E35" s="68"/>
      <c r="F35" s="68"/>
      <c r="G35" s="36"/>
      <c r="H35" s="36"/>
    </row>
    <row r="36" spans="1:8" s="4" customFormat="1" ht="15" customHeight="1">
      <c r="A36" s="33"/>
      <c r="B36" s="34"/>
      <c r="C36" s="34"/>
      <c r="D36" s="68"/>
      <c r="E36" s="68"/>
      <c r="F36" s="68"/>
      <c r="G36" s="37"/>
      <c r="H36" s="37"/>
    </row>
    <row r="37" spans="1:8" s="4" customFormat="1" ht="15" customHeight="1">
      <c r="A37" s="33"/>
      <c r="B37" s="32" t="s">
        <v>15</v>
      </c>
      <c r="C37" s="32" t="s">
        <v>16</v>
      </c>
      <c r="D37" s="68" t="s">
        <v>93</v>
      </c>
      <c r="E37" s="68"/>
      <c r="F37" s="68" t="s">
        <v>90</v>
      </c>
      <c r="G37" s="51">
        <v>0.99</v>
      </c>
      <c r="H37" s="32">
        <v>10</v>
      </c>
    </row>
    <row r="38" spans="1:8" s="4" customFormat="1" ht="15" customHeight="1">
      <c r="A38" s="33"/>
      <c r="B38" s="33"/>
      <c r="C38" s="33"/>
      <c r="D38" s="68"/>
      <c r="E38" s="68"/>
      <c r="F38" s="68"/>
      <c r="G38" s="33"/>
      <c r="H38" s="33"/>
    </row>
    <row r="39" spans="1:8" s="4" customFormat="1" ht="15" customHeight="1">
      <c r="A39" s="33"/>
      <c r="B39" s="34"/>
      <c r="C39" s="34"/>
      <c r="D39" s="68"/>
      <c r="E39" s="68"/>
      <c r="F39" s="68"/>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G34:G36"/>
    <mergeCell ref="G31:G33"/>
    <mergeCell ref="H31:H33"/>
    <mergeCell ref="H34:H36"/>
    <mergeCell ref="D25:E27"/>
    <mergeCell ref="F25:F27"/>
    <mergeCell ref="G25:G27"/>
    <mergeCell ref="H25:H27"/>
    <mergeCell ref="G28:G30"/>
    <mergeCell ref="H28:H30"/>
    <mergeCell ref="D31:E33"/>
    <mergeCell ref="D28:E30"/>
    <mergeCell ref="F31:F33"/>
    <mergeCell ref="F28:F30"/>
    <mergeCell ref="D19:E21"/>
    <mergeCell ref="D22:E24"/>
    <mergeCell ref="F19:F21"/>
    <mergeCell ref="G19:G21"/>
    <mergeCell ref="H19:H21"/>
    <mergeCell ref="F22:F24"/>
    <mergeCell ref="G22:G24"/>
    <mergeCell ref="H22:H24"/>
    <mergeCell ref="F13:F15"/>
    <mergeCell ref="G13:G15"/>
    <mergeCell ref="H13:H15"/>
    <mergeCell ref="D16:E18"/>
    <mergeCell ref="F16:F18"/>
    <mergeCell ref="G16:G18"/>
    <mergeCell ref="H16:H18"/>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C19:C21"/>
    <mergeCell ref="D34:E36"/>
    <mergeCell ref="C34:C36"/>
    <mergeCell ref="B41:G41"/>
    <mergeCell ref="B25:B36"/>
    <mergeCell ref="C25:C27"/>
    <mergeCell ref="C28:C30"/>
    <mergeCell ref="C31:C33"/>
    <mergeCell ref="F34:F36"/>
    <mergeCell ref="D13:E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I18" sqref="I18"/>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6" t="s">
        <v>26</v>
      </c>
      <c r="C5" s="28" t="s">
        <v>260</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38.33</v>
      </c>
      <c r="D7" s="5" t="s">
        <v>34</v>
      </c>
      <c r="E7" s="15">
        <v>38.33</v>
      </c>
      <c r="F7" s="5" t="s">
        <v>35</v>
      </c>
      <c r="G7" s="15">
        <v>38.33</v>
      </c>
      <c r="H7" s="32" t="s">
        <v>0</v>
      </c>
    </row>
    <row r="8" spans="1:8" s="4" customFormat="1" ht="35.25" customHeight="1">
      <c r="A8" s="33"/>
      <c r="B8" s="6" t="s">
        <v>1</v>
      </c>
      <c r="C8" s="5">
        <v>38.33</v>
      </c>
      <c r="D8" s="6" t="s">
        <v>1</v>
      </c>
      <c r="E8" s="15">
        <v>38.33</v>
      </c>
      <c r="F8" s="6" t="s">
        <v>1</v>
      </c>
      <c r="G8" s="15">
        <v>38.33</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203</v>
      </c>
      <c r="C11" s="29"/>
      <c r="D11" s="30"/>
      <c r="E11" s="28" t="s">
        <v>204</v>
      </c>
      <c r="F11" s="29"/>
      <c r="G11" s="30"/>
      <c r="H11" s="13">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204</v>
      </c>
      <c r="E13" s="39"/>
      <c r="F13" s="58" t="s">
        <v>199</v>
      </c>
      <c r="G13" s="51">
        <v>1</v>
      </c>
      <c r="H13" s="32">
        <v>10</v>
      </c>
    </row>
    <row r="14" spans="1:8" s="4" customFormat="1" ht="15" customHeight="1">
      <c r="A14" s="33"/>
      <c r="B14" s="33"/>
      <c r="C14" s="33"/>
      <c r="D14" s="40"/>
      <c r="E14" s="41"/>
      <c r="F14" s="59"/>
      <c r="G14" s="33"/>
      <c r="H14" s="33"/>
    </row>
    <row r="15" spans="1:8" s="4" customFormat="1" ht="15" customHeight="1">
      <c r="A15" s="33"/>
      <c r="B15" s="33"/>
      <c r="C15" s="34"/>
      <c r="D15" s="42"/>
      <c r="E15" s="43"/>
      <c r="F15" s="60"/>
      <c r="G15" s="34"/>
      <c r="H15" s="34"/>
    </row>
    <row r="16" spans="1:8" s="4" customFormat="1" ht="15" customHeight="1">
      <c r="A16" s="33"/>
      <c r="B16" s="33"/>
      <c r="C16" s="32" t="s">
        <v>46</v>
      </c>
      <c r="D16" s="38" t="s">
        <v>94</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268</v>
      </c>
      <c r="E28" s="39"/>
      <c r="F28" s="32" t="s">
        <v>90</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68"/>
      <c r="E31" s="68"/>
      <c r="F31" s="68"/>
      <c r="G31" s="114"/>
      <c r="H31" s="35"/>
    </row>
    <row r="32" spans="1:8" s="4" customFormat="1" ht="15" customHeight="1">
      <c r="A32" s="33"/>
      <c r="B32" s="33"/>
      <c r="C32" s="33"/>
      <c r="D32" s="68"/>
      <c r="E32" s="68"/>
      <c r="F32" s="68"/>
      <c r="G32" s="114"/>
      <c r="H32" s="36"/>
    </row>
    <row r="33" spans="1:8" s="4" customFormat="1" ht="15" customHeight="1">
      <c r="A33" s="33"/>
      <c r="B33" s="33"/>
      <c r="C33" s="34"/>
      <c r="D33" s="68"/>
      <c r="E33" s="68"/>
      <c r="F33" s="68"/>
      <c r="G33" s="114"/>
      <c r="H33" s="37"/>
    </row>
    <row r="34" spans="1:8" s="4" customFormat="1" ht="15" customHeight="1">
      <c r="A34" s="33"/>
      <c r="B34" s="33"/>
      <c r="C34" s="32" t="s">
        <v>14</v>
      </c>
      <c r="D34" s="68" t="s">
        <v>269</v>
      </c>
      <c r="E34" s="68"/>
      <c r="F34" s="68"/>
      <c r="G34" s="114"/>
      <c r="H34" s="35"/>
    </row>
    <row r="35" spans="1:8" s="4" customFormat="1" ht="15" customHeight="1">
      <c r="A35" s="33"/>
      <c r="B35" s="33"/>
      <c r="C35" s="33"/>
      <c r="D35" s="68"/>
      <c r="E35" s="68"/>
      <c r="F35" s="68"/>
      <c r="G35" s="114"/>
      <c r="H35" s="36"/>
    </row>
    <row r="36" spans="1:8" s="4" customFormat="1" ht="15" customHeight="1">
      <c r="A36" s="33"/>
      <c r="B36" s="34"/>
      <c r="C36" s="34"/>
      <c r="D36" s="68"/>
      <c r="E36" s="68"/>
      <c r="F36" s="68"/>
      <c r="G36" s="114"/>
      <c r="H36" s="37"/>
    </row>
    <row r="37" spans="1:8" s="4" customFormat="1" ht="15" customHeight="1">
      <c r="A37" s="33"/>
      <c r="B37" s="32" t="s">
        <v>15</v>
      </c>
      <c r="C37" s="32" t="s">
        <v>16</v>
      </c>
      <c r="D37" s="38" t="s">
        <v>95</v>
      </c>
      <c r="E37" s="39"/>
      <c r="F37" s="32" t="s">
        <v>92</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G34:G36"/>
    <mergeCell ref="G31:G33"/>
    <mergeCell ref="H31:H33"/>
    <mergeCell ref="H34:H36"/>
    <mergeCell ref="D25:E27"/>
    <mergeCell ref="F25:F27"/>
    <mergeCell ref="G25:G27"/>
    <mergeCell ref="H25:H27"/>
    <mergeCell ref="G28:G30"/>
    <mergeCell ref="H28:H30"/>
    <mergeCell ref="D31:E33"/>
    <mergeCell ref="D28:E30"/>
    <mergeCell ref="F31:F33"/>
    <mergeCell ref="F28:F30"/>
    <mergeCell ref="D19:E21"/>
    <mergeCell ref="D22:E24"/>
    <mergeCell ref="F19:F21"/>
    <mergeCell ref="G19:G21"/>
    <mergeCell ref="H19:H21"/>
    <mergeCell ref="F22:F24"/>
    <mergeCell ref="G22:G24"/>
    <mergeCell ref="H22:H24"/>
    <mergeCell ref="F13:F15"/>
    <mergeCell ref="G13:G15"/>
    <mergeCell ref="H13:H15"/>
    <mergeCell ref="D16:E18"/>
    <mergeCell ref="F16:F18"/>
    <mergeCell ref="G16:G18"/>
    <mergeCell ref="H16:H18"/>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C19:C21"/>
    <mergeCell ref="D34:E36"/>
    <mergeCell ref="C34:C36"/>
    <mergeCell ref="B41:G41"/>
    <mergeCell ref="B25:B36"/>
    <mergeCell ref="C25:C27"/>
    <mergeCell ref="C28:C30"/>
    <mergeCell ref="C31:C33"/>
    <mergeCell ref="F34:F36"/>
    <mergeCell ref="D13:E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I20" sqref="I20"/>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0.75" customHeight="1">
      <c r="A5" s="5" t="s">
        <v>25</v>
      </c>
      <c r="B5" s="6" t="s">
        <v>26</v>
      </c>
      <c r="C5" s="115" t="s">
        <v>261</v>
      </c>
      <c r="D5" s="116"/>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2.4500000000000002</v>
      </c>
      <c r="D7" s="5" t="s">
        <v>34</v>
      </c>
      <c r="E7" s="15">
        <v>2.4500000000000002</v>
      </c>
      <c r="F7" s="5" t="s">
        <v>35</v>
      </c>
      <c r="G7" s="15">
        <v>2.4500000000000002</v>
      </c>
      <c r="H7" s="32" t="s">
        <v>0</v>
      </c>
    </row>
    <row r="8" spans="1:8" s="4" customFormat="1" ht="35.25" customHeight="1">
      <c r="A8" s="33"/>
      <c r="B8" s="6" t="s">
        <v>1</v>
      </c>
      <c r="C8" s="5">
        <v>2.4500000000000002</v>
      </c>
      <c r="D8" s="6" t="s">
        <v>1</v>
      </c>
      <c r="E8" s="15">
        <v>2.4500000000000002</v>
      </c>
      <c r="F8" s="6" t="s">
        <v>1</v>
      </c>
      <c r="G8" s="15">
        <v>2.4500000000000002</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205</v>
      </c>
      <c r="C11" s="29"/>
      <c r="D11" s="30"/>
      <c r="E11" s="28" t="s">
        <v>206</v>
      </c>
      <c r="F11" s="29"/>
      <c r="G11" s="30"/>
      <c r="H11" s="13">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206</v>
      </c>
      <c r="E13" s="39"/>
      <c r="F13" s="58" t="s">
        <v>199</v>
      </c>
      <c r="G13" s="51">
        <v>1</v>
      </c>
      <c r="H13" s="32">
        <v>10</v>
      </c>
    </row>
    <row r="14" spans="1:8" s="4" customFormat="1" ht="15" customHeight="1">
      <c r="A14" s="33"/>
      <c r="B14" s="33"/>
      <c r="C14" s="33"/>
      <c r="D14" s="40"/>
      <c r="E14" s="41"/>
      <c r="F14" s="59"/>
      <c r="G14" s="33"/>
      <c r="H14" s="33"/>
    </row>
    <row r="15" spans="1:8" s="4" customFormat="1" ht="15" customHeight="1">
      <c r="A15" s="33"/>
      <c r="B15" s="33"/>
      <c r="C15" s="34"/>
      <c r="D15" s="42"/>
      <c r="E15" s="43"/>
      <c r="F15" s="60"/>
      <c r="G15" s="34"/>
      <c r="H15" s="34"/>
    </row>
    <row r="16" spans="1:8" s="4" customFormat="1" ht="15" customHeight="1">
      <c r="A16" s="33"/>
      <c r="B16" s="33"/>
      <c r="C16" s="32" t="s">
        <v>46</v>
      </c>
      <c r="D16" s="38" t="s">
        <v>208</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270</v>
      </c>
      <c r="E28" s="39"/>
      <c r="F28" s="32" t="s">
        <v>97</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15"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98</v>
      </c>
      <c r="E37" s="39"/>
      <c r="F37" s="32" t="s">
        <v>99</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25:H27"/>
    <mergeCell ref="G28:G30"/>
    <mergeCell ref="H28:H30"/>
    <mergeCell ref="D31:E33"/>
    <mergeCell ref="D34:E36"/>
    <mergeCell ref="F31:F33"/>
    <mergeCell ref="F34:F36"/>
    <mergeCell ref="G34:G36"/>
    <mergeCell ref="G31:G33"/>
    <mergeCell ref="H31:H33"/>
    <mergeCell ref="H34:H36"/>
    <mergeCell ref="D25:E27"/>
    <mergeCell ref="F25:F27"/>
    <mergeCell ref="D28:E30"/>
    <mergeCell ref="F28:F30"/>
    <mergeCell ref="G25:G27"/>
    <mergeCell ref="D19:E21"/>
    <mergeCell ref="D22:E24"/>
    <mergeCell ref="F19:F21"/>
    <mergeCell ref="G19:G21"/>
    <mergeCell ref="H19:H21"/>
    <mergeCell ref="F22:F24"/>
    <mergeCell ref="G22:G24"/>
    <mergeCell ref="H22:H24"/>
    <mergeCell ref="H13:H15"/>
    <mergeCell ref="D16:E18"/>
    <mergeCell ref="F16:F18"/>
    <mergeCell ref="G16:G18"/>
    <mergeCell ref="H16:H18"/>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C19:C21"/>
    <mergeCell ref="C34:C36"/>
    <mergeCell ref="B41:G41"/>
    <mergeCell ref="B25:B36"/>
    <mergeCell ref="C25:C27"/>
    <mergeCell ref="C28:C30"/>
    <mergeCell ref="C31:C33"/>
    <mergeCell ref="D13:E15"/>
    <mergeCell ref="F13:F15"/>
    <mergeCell ref="G13:G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G13" sqref="G13:G15"/>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6" t="s">
        <v>26</v>
      </c>
      <c r="C5" s="28" t="s">
        <v>262</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5.9</v>
      </c>
      <c r="D7" s="5" t="s">
        <v>34</v>
      </c>
      <c r="E7" s="15">
        <v>5.9</v>
      </c>
      <c r="F7" s="5" t="s">
        <v>35</v>
      </c>
      <c r="G7" s="15">
        <v>5.9</v>
      </c>
      <c r="H7" s="51">
        <v>1</v>
      </c>
    </row>
    <row r="8" spans="1:8" s="4" customFormat="1" ht="35.25" customHeight="1">
      <c r="A8" s="33"/>
      <c r="B8" s="6" t="s">
        <v>1</v>
      </c>
      <c r="C8" s="5">
        <v>5.9</v>
      </c>
      <c r="D8" s="6" t="s">
        <v>1</v>
      </c>
      <c r="E8" s="15">
        <v>5.9</v>
      </c>
      <c r="F8" s="6" t="s">
        <v>1</v>
      </c>
      <c r="G8" s="15">
        <v>5.9</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210</v>
      </c>
      <c r="C11" s="29"/>
      <c r="D11" s="30"/>
      <c r="E11" s="28" t="s">
        <v>209</v>
      </c>
      <c r="F11" s="29"/>
      <c r="G11" s="30"/>
      <c r="H11" s="13">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211</v>
      </c>
      <c r="E13" s="39"/>
      <c r="F13" s="58" t="s">
        <v>199</v>
      </c>
      <c r="G13" s="51">
        <v>1</v>
      </c>
      <c r="H13" s="32">
        <v>10</v>
      </c>
    </row>
    <row r="14" spans="1:8" s="4" customFormat="1" ht="15" customHeight="1">
      <c r="A14" s="33"/>
      <c r="B14" s="33"/>
      <c r="C14" s="33"/>
      <c r="D14" s="40"/>
      <c r="E14" s="41"/>
      <c r="F14" s="59"/>
      <c r="G14" s="33"/>
      <c r="H14" s="33"/>
    </row>
    <row r="15" spans="1:8" s="4" customFormat="1" ht="15" customHeight="1">
      <c r="A15" s="33"/>
      <c r="B15" s="33"/>
      <c r="C15" s="34"/>
      <c r="D15" s="42"/>
      <c r="E15" s="43"/>
      <c r="F15" s="60"/>
      <c r="G15" s="34"/>
      <c r="H15" s="34"/>
    </row>
    <row r="16" spans="1:8" s="4" customFormat="1" ht="15" customHeight="1">
      <c r="A16" s="33"/>
      <c r="B16" s="33"/>
      <c r="C16" s="32" t="s">
        <v>46</v>
      </c>
      <c r="D16" s="38" t="s">
        <v>212</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271</v>
      </c>
      <c r="E28" s="39"/>
      <c r="F28" s="32" t="s">
        <v>90</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15"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96</v>
      </c>
      <c r="E37" s="39"/>
      <c r="F37" s="32" t="s">
        <v>104</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25:H27"/>
    <mergeCell ref="G28:G30"/>
    <mergeCell ref="H28:H30"/>
    <mergeCell ref="D31:E33"/>
    <mergeCell ref="D34:E36"/>
    <mergeCell ref="F31:F33"/>
    <mergeCell ref="F34:F36"/>
    <mergeCell ref="G34:G36"/>
    <mergeCell ref="G31:G33"/>
    <mergeCell ref="H31:H33"/>
    <mergeCell ref="H34:H36"/>
    <mergeCell ref="D25:E27"/>
    <mergeCell ref="F25:F27"/>
    <mergeCell ref="D28:E30"/>
    <mergeCell ref="F28:F30"/>
    <mergeCell ref="G25:G27"/>
    <mergeCell ref="D19:E21"/>
    <mergeCell ref="D22:E24"/>
    <mergeCell ref="F19:F21"/>
    <mergeCell ref="G19:G21"/>
    <mergeCell ref="H19:H21"/>
    <mergeCell ref="F22:F24"/>
    <mergeCell ref="G22:G24"/>
    <mergeCell ref="H22:H24"/>
    <mergeCell ref="H13:H15"/>
    <mergeCell ref="D16:E18"/>
    <mergeCell ref="F16:F18"/>
    <mergeCell ref="G16:G18"/>
    <mergeCell ref="H16:H18"/>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C19:C21"/>
    <mergeCell ref="C34:C36"/>
    <mergeCell ref="B41:G41"/>
    <mergeCell ref="B25:B36"/>
    <mergeCell ref="C25:C27"/>
    <mergeCell ref="C28:C30"/>
    <mergeCell ref="C31:C33"/>
    <mergeCell ref="D13:E15"/>
    <mergeCell ref="F13:F15"/>
    <mergeCell ref="G13:G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E11" sqref="E11:G11"/>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6" t="s">
        <v>26</v>
      </c>
      <c r="C5" s="28" t="s">
        <v>263</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9.1</v>
      </c>
      <c r="D7" s="5" t="s">
        <v>34</v>
      </c>
      <c r="E7" s="15">
        <v>9.1</v>
      </c>
      <c r="F7" s="5" t="s">
        <v>35</v>
      </c>
      <c r="G7" s="15">
        <v>9.1</v>
      </c>
      <c r="H7" s="32" t="s">
        <v>0</v>
      </c>
    </row>
    <row r="8" spans="1:8" s="4" customFormat="1" ht="35.25" customHeight="1">
      <c r="A8" s="33"/>
      <c r="B8" s="6" t="s">
        <v>1</v>
      </c>
      <c r="C8" s="5">
        <v>9.1</v>
      </c>
      <c r="D8" s="6" t="s">
        <v>1</v>
      </c>
      <c r="E8" s="15">
        <v>9.1</v>
      </c>
      <c r="F8" s="6" t="s">
        <v>1</v>
      </c>
      <c r="G8" s="15">
        <v>9.1</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64.5" customHeight="1">
      <c r="A11" s="34"/>
      <c r="B11" s="44" t="s">
        <v>213</v>
      </c>
      <c r="C11" s="117"/>
      <c r="D11" s="118"/>
      <c r="E11" s="119" t="s">
        <v>287</v>
      </c>
      <c r="F11" s="120"/>
      <c r="G11" s="121"/>
      <c r="H11" s="13">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214</v>
      </c>
      <c r="E13" s="39"/>
      <c r="F13" s="32" t="s">
        <v>215</v>
      </c>
      <c r="G13" s="32" t="s">
        <v>215</v>
      </c>
      <c r="H13" s="32">
        <v>10</v>
      </c>
    </row>
    <row r="14" spans="1:8" s="4" customFormat="1" ht="15" customHeight="1">
      <c r="A14" s="33"/>
      <c r="B14" s="33"/>
      <c r="C14" s="33"/>
      <c r="D14" s="40"/>
      <c r="E14" s="41"/>
      <c r="F14" s="33"/>
      <c r="G14" s="33"/>
      <c r="H14" s="33"/>
    </row>
    <row r="15" spans="1:8" s="4" customFormat="1" ht="15" customHeight="1">
      <c r="A15" s="33"/>
      <c r="B15" s="33"/>
      <c r="C15" s="34"/>
      <c r="D15" s="42"/>
      <c r="E15" s="43"/>
      <c r="F15" s="34"/>
      <c r="G15" s="34"/>
      <c r="H15" s="34"/>
    </row>
    <row r="16" spans="1:8" s="4" customFormat="1" ht="15" customHeight="1">
      <c r="A16" s="33"/>
      <c r="B16" s="33"/>
      <c r="C16" s="32" t="s">
        <v>46</v>
      </c>
      <c r="D16" s="38" t="s">
        <v>216</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c r="E28" s="39"/>
      <c r="F28" s="32"/>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122" t="s">
        <v>100</v>
      </c>
      <c r="E31" s="123"/>
      <c r="F31" s="32" t="s">
        <v>101</v>
      </c>
      <c r="G31" s="35" t="s">
        <v>102</v>
      </c>
      <c r="H31" s="35"/>
    </row>
    <row r="32" spans="1:8" s="4" customFormat="1" ht="15" customHeight="1">
      <c r="A32" s="33"/>
      <c r="B32" s="33"/>
      <c r="C32" s="33"/>
      <c r="D32" s="124"/>
      <c r="E32" s="125"/>
      <c r="F32" s="33"/>
      <c r="G32" s="36"/>
      <c r="H32" s="36"/>
    </row>
    <row r="33" spans="1:8" s="4" customFormat="1" ht="15" customHeight="1">
      <c r="A33" s="33"/>
      <c r="B33" s="33"/>
      <c r="C33" s="34"/>
      <c r="D33" s="126"/>
      <c r="E33" s="127"/>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103</v>
      </c>
      <c r="E37" s="39"/>
      <c r="F37" s="32" t="s">
        <v>51</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25:H27"/>
    <mergeCell ref="G28:G30"/>
    <mergeCell ref="H28:H30"/>
    <mergeCell ref="D31:E33"/>
    <mergeCell ref="D34:E36"/>
    <mergeCell ref="F31:F33"/>
    <mergeCell ref="F34:F36"/>
    <mergeCell ref="G34:G36"/>
    <mergeCell ref="G31:G33"/>
    <mergeCell ref="H31:H33"/>
    <mergeCell ref="H34:H36"/>
    <mergeCell ref="D25:E27"/>
    <mergeCell ref="F25:F27"/>
    <mergeCell ref="D28:E30"/>
    <mergeCell ref="F28:F30"/>
    <mergeCell ref="G25:G27"/>
    <mergeCell ref="D19:E21"/>
    <mergeCell ref="D22:E24"/>
    <mergeCell ref="F19:F21"/>
    <mergeCell ref="G19:G21"/>
    <mergeCell ref="H19:H21"/>
    <mergeCell ref="F22:F24"/>
    <mergeCell ref="G22:G24"/>
    <mergeCell ref="H22:H24"/>
    <mergeCell ref="H13:H15"/>
    <mergeCell ref="D16:E18"/>
    <mergeCell ref="F16:F18"/>
    <mergeCell ref="G16:G18"/>
    <mergeCell ref="H16:H18"/>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C19:C21"/>
    <mergeCell ref="C34:C36"/>
    <mergeCell ref="B41:G41"/>
    <mergeCell ref="B25:B36"/>
    <mergeCell ref="C25:C27"/>
    <mergeCell ref="C28:C30"/>
    <mergeCell ref="C31:C33"/>
    <mergeCell ref="D13:E15"/>
    <mergeCell ref="F13:F15"/>
    <mergeCell ref="G13:G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4" fitToWidth="0"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H47"/>
  <sheetViews>
    <sheetView topLeftCell="A4" zoomScale="120" zoomScaleNormal="120" workbookViewId="0">
      <selection activeCell="E11" sqref="E11:G11"/>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2.25" customHeight="1">
      <c r="A5" s="5" t="s">
        <v>25</v>
      </c>
      <c r="B5" s="6" t="s">
        <v>26</v>
      </c>
      <c r="C5" s="28" t="s">
        <v>264</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8.19</v>
      </c>
      <c r="D7" s="5" t="s">
        <v>34</v>
      </c>
      <c r="E7" s="15">
        <v>8.19</v>
      </c>
      <c r="F7" s="5" t="s">
        <v>35</v>
      </c>
      <c r="G7" s="15">
        <v>8.19</v>
      </c>
      <c r="H7" s="32" t="s">
        <v>0</v>
      </c>
    </row>
    <row r="8" spans="1:8" s="4" customFormat="1" ht="35.25" customHeight="1">
      <c r="A8" s="33"/>
      <c r="B8" s="6" t="s">
        <v>1</v>
      </c>
      <c r="C8" s="5">
        <v>8.19</v>
      </c>
      <c r="D8" s="6" t="s">
        <v>1</v>
      </c>
      <c r="E8" s="15">
        <v>8.19</v>
      </c>
      <c r="F8" s="6" t="s">
        <v>1</v>
      </c>
      <c r="G8" s="15">
        <v>8.19</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74.25" customHeight="1">
      <c r="A11" s="34"/>
      <c r="B11" s="119" t="s">
        <v>217</v>
      </c>
      <c r="C11" s="120"/>
      <c r="D11" s="121"/>
      <c r="E11" s="119" t="s">
        <v>218</v>
      </c>
      <c r="F11" s="120"/>
      <c r="G11" s="121"/>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219</v>
      </c>
      <c r="E13" s="39"/>
      <c r="F13" s="32" t="s">
        <v>220</v>
      </c>
      <c r="G13" s="51">
        <v>1</v>
      </c>
      <c r="H13" s="32">
        <v>10</v>
      </c>
    </row>
    <row r="14" spans="1:8" s="4" customFormat="1" ht="15" customHeight="1">
      <c r="A14" s="33"/>
      <c r="B14" s="33"/>
      <c r="C14" s="33"/>
      <c r="D14" s="40"/>
      <c r="E14" s="41"/>
      <c r="F14" s="33"/>
      <c r="G14" s="33"/>
      <c r="H14" s="33"/>
    </row>
    <row r="15" spans="1:8" s="4" customFormat="1" ht="15" customHeight="1">
      <c r="A15" s="33"/>
      <c r="B15" s="33"/>
      <c r="C15" s="34"/>
      <c r="D15" s="42"/>
      <c r="E15" s="43"/>
      <c r="F15" s="34"/>
      <c r="G15" s="34"/>
      <c r="H15" s="34"/>
    </row>
    <row r="16" spans="1:8" s="4" customFormat="1" ht="15" customHeight="1">
      <c r="A16" s="33"/>
      <c r="B16" s="33"/>
      <c r="C16" s="32" t="s">
        <v>46</v>
      </c>
      <c r="D16" s="38" t="s">
        <v>221</v>
      </c>
      <c r="E16" s="39"/>
      <c r="F16" s="32" t="s">
        <v>222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223</v>
      </c>
      <c r="E19" s="39"/>
      <c r="F19" s="32" t="s">
        <v>222</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272</v>
      </c>
      <c r="E28" s="39"/>
      <c r="F28" s="32" t="s">
        <v>108</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10.5" customHeight="1">
      <c r="A32" s="33"/>
      <c r="B32" s="33"/>
      <c r="C32" s="33"/>
      <c r="D32" s="40"/>
      <c r="E32" s="41"/>
      <c r="F32" s="33"/>
      <c r="G32" s="36"/>
      <c r="H32" s="36"/>
    </row>
    <row r="33" spans="1:8" s="4" customFormat="1" ht="6.75" customHeight="1">
      <c r="A33" s="33"/>
      <c r="B33" s="33"/>
      <c r="C33" s="34"/>
      <c r="D33" s="42"/>
      <c r="E33" s="43"/>
      <c r="F33" s="34"/>
      <c r="G33" s="37"/>
      <c r="H33" s="37"/>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9" customHeight="1">
      <c r="A36" s="33"/>
      <c r="B36" s="34"/>
      <c r="C36" s="34"/>
      <c r="D36" s="42"/>
      <c r="E36" s="43"/>
      <c r="F36" s="34"/>
      <c r="G36" s="37"/>
      <c r="H36" s="37"/>
    </row>
    <row r="37" spans="1:8" s="4" customFormat="1" ht="15" customHeight="1">
      <c r="A37" s="33"/>
      <c r="B37" s="32" t="s">
        <v>15</v>
      </c>
      <c r="C37" s="32" t="s">
        <v>16</v>
      </c>
      <c r="D37" s="38" t="s">
        <v>105</v>
      </c>
      <c r="E37" s="39"/>
      <c r="F37" s="32" t="s">
        <v>113</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25:H27"/>
    <mergeCell ref="G28:G30"/>
    <mergeCell ref="H28:H30"/>
    <mergeCell ref="D31:E33"/>
    <mergeCell ref="D34:E36"/>
    <mergeCell ref="F31:F33"/>
    <mergeCell ref="F34:F36"/>
    <mergeCell ref="G34:G36"/>
    <mergeCell ref="G31:G33"/>
    <mergeCell ref="H31:H33"/>
    <mergeCell ref="H34:H36"/>
    <mergeCell ref="D25:E27"/>
    <mergeCell ref="F25:F27"/>
    <mergeCell ref="D28:E30"/>
    <mergeCell ref="F28:F30"/>
    <mergeCell ref="G25:G27"/>
    <mergeCell ref="D19:E21"/>
    <mergeCell ref="D22:E24"/>
    <mergeCell ref="F19:F21"/>
    <mergeCell ref="G19:G21"/>
    <mergeCell ref="H19:H21"/>
    <mergeCell ref="F22:F24"/>
    <mergeCell ref="G22:G24"/>
    <mergeCell ref="H22:H24"/>
    <mergeCell ref="H13:H15"/>
    <mergeCell ref="D16:E18"/>
    <mergeCell ref="F16:F18"/>
    <mergeCell ref="G16:G18"/>
    <mergeCell ref="H16:H18"/>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C19:C21"/>
    <mergeCell ref="C34:C36"/>
    <mergeCell ref="B41:G41"/>
    <mergeCell ref="B25:B36"/>
    <mergeCell ref="C25:C27"/>
    <mergeCell ref="C28:C30"/>
    <mergeCell ref="C31:C33"/>
    <mergeCell ref="D13:E15"/>
    <mergeCell ref="F13:F15"/>
    <mergeCell ref="G13:G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5" fitToWidth="0"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B46" sqref="B46"/>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6" t="s">
        <v>26</v>
      </c>
      <c r="C5" s="28" t="s">
        <v>229</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2.25</v>
      </c>
      <c r="D7" s="5" t="s">
        <v>34</v>
      </c>
      <c r="E7" s="15">
        <v>2.25</v>
      </c>
      <c r="F7" s="5" t="s">
        <v>35</v>
      </c>
      <c r="G7" s="15">
        <v>2.25</v>
      </c>
      <c r="H7" s="32" t="s">
        <v>0</v>
      </c>
    </row>
    <row r="8" spans="1:8" s="4" customFormat="1" ht="35.25" customHeight="1">
      <c r="A8" s="33"/>
      <c r="B8" s="6" t="s">
        <v>1</v>
      </c>
      <c r="C8" s="5">
        <v>2.25</v>
      </c>
      <c r="D8" s="6" t="s">
        <v>1</v>
      </c>
      <c r="E8" s="15">
        <v>2.25</v>
      </c>
      <c r="F8" s="6" t="s">
        <v>1</v>
      </c>
      <c r="G8" s="15">
        <v>2.25</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64.5" customHeight="1">
      <c r="A11" s="34"/>
      <c r="B11" s="44" t="s">
        <v>224</v>
      </c>
      <c r="C11" s="45"/>
      <c r="D11" s="46"/>
      <c r="E11" s="44" t="s">
        <v>225</v>
      </c>
      <c r="F11" s="45"/>
      <c r="G11" s="46"/>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226</v>
      </c>
      <c r="E13" s="39"/>
      <c r="F13" s="32" t="s">
        <v>227</v>
      </c>
      <c r="G13" s="51">
        <v>1</v>
      </c>
      <c r="H13" s="32">
        <v>10</v>
      </c>
    </row>
    <row r="14" spans="1:8" s="4" customFormat="1" ht="15" customHeight="1">
      <c r="A14" s="33"/>
      <c r="B14" s="33"/>
      <c r="C14" s="33"/>
      <c r="D14" s="40"/>
      <c r="E14" s="41"/>
      <c r="F14" s="33"/>
      <c r="G14" s="33"/>
      <c r="H14" s="33"/>
    </row>
    <row r="15" spans="1:8" s="4" customFormat="1" ht="15" customHeight="1">
      <c r="A15" s="33"/>
      <c r="B15" s="33"/>
      <c r="C15" s="34"/>
      <c r="D15" s="42"/>
      <c r="E15" s="43"/>
      <c r="F15" s="34"/>
      <c r="G15" s="34"/>
      <c r="H15" s="34"/>
    </row>
    <row r="16" spans="1:8" s="4" customFormat="1" ht="15" customHeight="1">
      <c r="A16" s="33"/>
      <c r="B16" s="33"/>
      <c r="C16" s="32" t="s">
        <v>46</v>
      </c>
      <c r="D16" s="38" t="s">
        <v>228</v>
      </c>
      <c r="E16" s="39"/>
      <c r="F16" s="32" t="s">
        <v>222</v>
      </c>
      <c r="G16" s="51">
        <v>1</v>
      </c>
      <c r="H16" s="32">
        <v>19</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2"/>
      <c r="H25" s="32"/>
    </row>
    <row r="26" spans="1:8" s="4" customFormat="1" ht="15" customHeight="1">
      <c r="A26" s="33"/>
      <c r="B26" s="33"/>
      <c r="C26" s="33"/>
      <c r="D26" s="40"/>
      <c r="E26" s="41"/>
      <c r="F26" s="33"/>
      <c r="G26" s="33"/>
      <c r="H26" s="33"/>
    </row>
    <row r="27" spans="1:8" s="4" customFormat="1" ht="15" customHeight="1">
      <c r="A27" s="33"/>
      <c r="B27" s="33"/>
      <c r="C27" s="34"/>
      <c r="D27" s="42"/>
      <c r="E27" s="43"/>
      <c r="F27" s="34"/>
      <c r="G27" s="34"/>
      <c r="H27" s="34"/>
    </row>
    <row r="28" spans="1:8" s="4" customFormat="1" ht="15" customHeight="1">
      <c r="A28" s="33"/>
      <c r="B28" s="33"/>
      <c r="C28" s="32" t="s">
        <v>12</v>
      </c>
      <c r="D28" s="38" t="s">
        <v>106</v>
      </c>
      <c r="E28" s="39"/>
      <c r="F28" s="32" t="s">
        <v>54</v>
      </c>
      <c r="G28" s="51">
        <v>0.99</v>
      </c>
      <c r="H28" s="32">
        <v>15</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2"/>
      <c r="H31" s="32"/>
    </row>
    <row r="32" spans="1:8" s="4" customFormat="1" ht="15" customHeight="1">
      <c r="A32" s="33"/>
      <c r="B32" s="33"/>
      <c r="C32" s="33"/>
      <c r="D32" s="40"/>
      <c r="E32" s="41"/>
      <c r="F32" s="33"/>
      <c r="G32" s="33"/>
      <c r="H32" s="33"/>
    </row>
    <row r="33" spans="1:8" s="4" customFormat="1" ht="15" customHeight="1">
      <c r="A33" s="33"/>
      <c r="B33" s="33"/>
      <c r="C33" s="34"/>
      <c r="D33" s="42"/>
      <c r="E33" s="43"/>
      <c r="F33" s="34"/>
      <c r="G33" s="34"/>
      <c r="H33" s="34"/>
    </row>
    <row r="34" spans="1:8" s="4" customFormat="1" ht="15" customHeight="1">
      <c r="A34" s="33"/>
      <c r="B34" s="33"/>
      <c r="C34" s="32" t="s">
        <v>14</v>
      </c>
      <c r="D34" s="38" t="s">
        <v>109</v>
      </c>
      <c r="E34" s="39"/>
      <c r="F34" s="32" t="s">
        <v>110</v>
      </c>
      <c r="G34" s="32" t="s">
        <v>111</v>
      </c>
      <c r="H34" s="32">
        <v>15</v>
      </c>
    </row>
    <row r="35" spans="1:8" s="4" customFormat="1" ht="15" customHeight="1">
      <c r="A35" s="33"/>
      <c r="B35" s="33"/>
      <c r="C35" s="33"/>
      <c r="D35" s="40"/>
      <c r="E35" s="41"/>
      <c r="F35" s="33"/>
      <c r="G35" s="33"/>
      <c r="H35" s="33"/>
    </row>
    <row r="36" spans="1:8" s="4" customFormat="1" ht="15" customHeight="1">
      <c r="A36" s="33"/>
      <c r="B36" s="34"/>
      <c r="C36" s="34"/>
      <c r="D36" s="42"/>
      <c r="E36" s="43"/>
      <c r="F36" s="34"/>
      <c r="G36" s="34"/>
      <c r="H36" s="34"/>
    </row>
    <row r="37" spans="1:8" s="4" customFormat="1" ht="15" customHeight="1">
      <c r="A37" s="33"/>
      <c r="B37" s="32" t="s">
        <v>15</v>
      </c>
      <c r="C37" s="32" t="s">
        <v>16</v>
      </c>
      <c r="D37" s="38" t="s">
        <v>112</v>
      </c>
      <c r="E37" s="39"/>
      <c r="F37" s="32" t="s">
        <v>113</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9">
        <v>10</v>
      </c>
    </row>
    <row r="41" spans="1:8" s="4" customFormat="1" ht="20.100000000000001" customHeight="1">
      <c r="A41" s="34"/>
      <c r="B41" s="28" t="s">
        <v>19</v>
      </c>
      <c r="C41" s="29"/>
      <c r="D41" s="29"/>
      <c r="E41" s="29"/>
      <c r="F41" s="29"/>
      <c r="G41" s="30"/>
      <c r="H41" s="16">
        <f>SUM(H13:H40)</f>
        <v>99</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25:H27"/>
    <mergeCell ref="G28:G30"/>
    <mergeCell ref="H28:H30"/>
    <mergeCell ref="D31:E33"/>
    <mergeCell ref="D34:E36"/>
    <mergeCell ref="F31:F33"/>
    <mergeCell ref="F34:F36"/>
    <mergeCell ref="G34:G36"/>
    <mergeCell ref="G31:G33"/>
    <mergeCell ref="H31:H33"/>
    <mergeCell ref="H34:H36"/>
    <mergeCell ref="D25:E27"/>
    <mergeCell ref="F25:F27"/>
    <mergeCell ref="D28:E30"/>
    <mergeCell ref="F28:F30"/>
    <mergeCell ref="G25:G27"/>
    <mergeCell ref="D19:E21"/>
    <mergeCell ref="D22:E24"/>
    <mergeCell ref="F19:F21"/>
    <mergeCell ref="G19:G21"/>
    <mergeCell ref="H19:H21"/>
    <mergeCell ref="F22:F24"/>
    <mergeCell ref="G22:G24"/>
    <mergeCell ref="H22:H24"/>
    <mergeCell ref="H13:H15"/>
    <mergeCell ref="D16:E18"/>
    <mergeCell ref="F16:F18"/>
    <mergeCell ref="G16:G18"/>
    <mergeCell ref="H16:H18"/>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C19:C21"/>
    <mergeCell ref="C34:C36"/>
    <mergeCell ref="B41:G41"/>
    <mergeCell ref="B25:B36"/>
    <mergeCell ref="C25:C27"/>
    <mergeCell ref="C28:C30"/>
    <mergeCell ref="C31:C33"/>
    <mergeCell ref="D13:E15"/>
    <mergeCell ref="F13:F15"/>
    <mergeCell ref="G13:G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4" fitToWidth="0"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H47"/>
  <sheetViews>
    <sheetView topLeftCell="A25" zoomScale="120" zoomScaleNormal="120" workbookViewId="0">
      <selection activeCell="B46" sqref="B46"/>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30.75" customHeight="1">
      <c r="A5" s="5" t="s">
        <v>25</v>
      </c>
      <c r="B5" s="6" t="s">
        <v>26</v>
      </c>
      <c r="C5" s="115" t="s">
        <v>265</v>
      </c>
      <c r="D5" s="116"/>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24.69</v>
      </c>
      <c r="D7" s="5" t="s">
        <v>34</v>
      </c>
      <c r="E7" s="15">
        <v>24.69</v>
      </c>
      <c r="F7" s="5" t="s">
        <v>35</v>
      </c>
      <c r="G7" s="15">
        <v>24.69</v>
      </c>
      <c r="H7" s="32" t="s">
        <v>0</v>
      </c>
    </row>
    <row r="8" spans="1:8" s="4" customFormat="1" ht="35.25" customHeight="1">
      <c r="A8" s="33"/>
      <c r="B8" s="6" t="s">
        <v>1</v>
      </c>
      <c r="C8" s="5">
        <v>24.69</v>
      </c>
      <c r="D8" s="6" t="s">
        <v>1</v>
      </c>
      <c r="E8" s="15">
        <v>24.69</v>
      </c>
      <c r="F8" s="6" t="s">
        <v>1</v>
      </c>
      <c r="G8" s="15">
        <v>24.69</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62.25" customHeight="1">
      <c r="A11" s="34"/>
      <c r="B11" s="28" t="s">
        <v>230</v>
      </c>
      <c r="C11" s="29"/>
      <c r="D11" s="30"/>
      <c r="E11" s="28" t="s">
        <v>231</v>
      </c>
      <c r="F11" s="29"/>
      <c r="G11" s="30"/>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232</v>
      </c>
      <c r="E13" s="39"/>
      <c r="F13" s="32" t="s">
        <v>233</v>
      </c>
      <c r="G13" s="51">
        <v>1</v>
      </c>
      <c r="H13" s="32">
        <v>10</v>
      </c>
    </row>
    <row r="14" spans="1:8" s="4" customFormat="1" ht="15" customHeight="1">
      <c r="A14" s="33"/>
      <c r="B14" s="33"/>
      <c r="C14" s="33"/>
      <c r="D14" s="40"/>
      <c r="E14" s="41"/>
      <c r="F14" s="33"/>
      <c r="G14" s="33"/>
      <c r="H14" s="33"/>
    </row>
    <row r="15" spans="1:8" s="4" customFormat="1" ht="15" customHeight="1">
      <c r="A15" s="33"/>
      <c r="B15" s="33"/>
      <c r="C15" s="34"/>
      <c r="D15" s="42"/>
      <c r="E15" s="43"/>
      <c r="F15" s="34"/>
      <c r="G15" s="34"/>
      <c r="H15" s="34"/>
    </row>
    <row r="16" spans="1:8" s="4" customFormat="1" ht="15" customHeight="1">
      <c r="A16" s="33"/>
      <c r="B16" s="33"/>
      <c r="C16" s="32" t="s">
        <v>46</v>
      </c>
      <c r="D16" s="38" t="s">
        <v>234</v>
      </c>
      <c r="E16" s="39"/>
      <c r="F16" s="32" t="s">
        <v>222</v>
      </c>
      <c r="G16" s="51">
        <v>1</v>
      </c>
      <c r="H16" s="32">
        <v>19</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115</v>
      </c>
      <c r="E28" s="39"/>
      <c r="F28" s="32" t="s">
        <v>110</v>
      </c>
      <c r="G28" s="51">
        <v>0.99</v>
      </c>
      <c r="H28" s="32">
        <v>30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9" customHeight="1">
      <c r="A32" s="33"/>
      <c r="B32" s="33"/>
      <c r="C32" s="33"/>
      <c r="D32" s="40"/>
      <c r="E32" s="41"/>
      <c r="F32" s="33"/>
      <c r="G32" s="36"/>
      <c r="H32" s="36"/>
    </row>
    <row r="33" spans="1:8" s="4" customFormat="1" ht="15" customHeight="1">
      <c r="A33" s="33"/>
      <c r="B33" s="33"/>
      <c r="C33" s="34"/>
      <c r="D33" s="42"/>
      <c r="E33" s="43"/>
      <c r="F33" s="34"/>
      <c r="G33" s="37"/>
      <c r="H33" s="37"/>
    </row>
    <row r="34" spans="1:8" s="4" customFormat="1" ht="11.2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116</v>
      </c>
      <c r="E37" s="39"/>
      <c r="F37" s="32" t="s">
        <v>110</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99</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25:H27"/>
    <mergeCell ref="G28:G30"/>
    <mergeCell ref="H28:H30"/>
    <mergeCell ref="D31:E33"/>
    <mergeCell ref="D34:E36"/>
    <mergeCell ref="F31:F33"/>
    <mergeCell ref="F34:F36"/>
    <mergeCell ref="G34:G36"/>
    <mergeCell ref="G31:G33"/>
    <mergeCell ref="H31:H33"/>
    <mergeCell ref="H34:H36"/>
    <mergeCell ref="D25:E27"/>
    <mergeCell ref="F25:F27"/>
    <mergeCell ref="D28:E30"/>
    <mergeCell ref="F28:F30"/>
    <mergeCell ref="G25:G27"/>
    <mergeCell ref="D19:E21"/>
    <mergeCell ref="D22:E24"/>
    <mergeCell ref="F19:F21"/>
    <mergeCell ref="G19:G21"/>
    <mergeCell ref="H19:H21"/>
    <mergeCell ref="F22:F24"/>
    <mergeCell ref="G22:G24"/>
    <mergeCell ref="H22:H24"/>
    <mergeCell ref="H13:H15"/>
    <mergeCell ref="D16:E18"/>
    <mergeCell ref="F16:F18"/>
    <mergeCell ref="G16:G18"/>
    <mergeCell ref="H16:H18"/>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C19:C21"/>
    <mergeCell ref="C34:C36"/>
    <mergeCell ref="B41:G41"/>
    <mergeCell ref="B25:B36"/>
    <mergeCell ref="C25:C27"/>
    <mergeCell ref="C28:C30"/>
    <mergeCell ref="C31:C33"/>
    <mergeCell ref="D13:E15"/>
    <mergeCell ref="F13:F15"/>
    <mergeCell ref="G13:G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I40" sqref="I40"/>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6" t="s">
        <v>26</v>
      </c>
      <c r="C5" s="28" t="s">
        <v>266</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12.77</v>
      </c>
      <c r="D7" s="5" t="s">
        <v>34</v>
      </c>
      <c r="E7" s="15">
        <v>12.77</v>
      </c>
      <c r="F7" s="5" t="s">
        <v>35</v>
      </c>
      <c r="G7" s="15">
        <v>12.77</v>
      </c>
      <c r="H7" s="32" t="s">
        <v>0</v>
      </c>
    </row>
    <row r="8" spans="1:8" s="4" customFormat="1" ht="35.25" customHeight="1">
      <c r="A8" s="33"/>
      <c r="B8" s="6" t="s">
        <v>1</v>
      </c>
      <c r="C8" s="5">
        <v>12.77</v>
      </c>
      <c r="D8" s="6" t="s">
        <v>1</v>
      </c>
      <c r="E8" s="15">
        <v>12.77</v>
      </c>
      <c r="F8" s="6" t="s">
        <v>1</v>
      </c>
      <c r="G8" s="15">
        <v>12.77</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161.25" customHeight="1">
      <c r="A11" s="34"/>
      <c r="B11" s="119" t="s">
        <v>235</v>
      </c>
      <c r="C11" s="120"/>
      <c r="D11" s="121"/>
      <c r="E11" s="119" t="s">
        <v>236</v>
      </c>
      <c r="F11" s="120"/>
      <c r="G11" s="121"/>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197</v>
      </c>
      <c r="E13" s="39"/>
      <c r="F13" s="58" t="s">
        <v>199</v>
      </c>
      <c r="G13" s="51">
        <v>1</v>
      </c>
      <c r="H13" s="32">
        <v>10</v>
      </c>
    </row>
    <row r="14" spans="1:8" s="4" customFormat="1" ht="15" customHeight="1">
      <c r="A14" s="33"/>
      <c r="B14" s="33"/>
      <c r="C14" s="33"/>
      <c r="D14" s="40"/>
      <c r="E14" s="41"/>
      <c r="F14" s="59"/>
      <c r="G14" s="33"/>
      <c r="H14" s="33"/>
    </row>
    <row r="15" spans="1:8" s="4" customFormat="1" ht="15" customHeight="1">
      <c r="A15" s="33"/>
      <c r="B15" s="33"/>
      <c r="C15" s="34"/>
      <c r="D15" s="42"/>
      <c r="E15" s="43"/>
      <c r="F15" s="60"/>
      <c r="G15" s="34"/>
      <c r="H15" s="34"/>
    </row>
    <row r="16" spans="1:8" s="4" customFormat="1" ht="15" customHeight="1">
      <c r="A16" s="33"/>
      <c r="B16" s="33"/>
      <c r="C16" s="32" t="s">
        <v>46</v>
      </c>
      <c r="D16" s="38" t="s">
        <v>237</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6.75" customHeight="1">
      <c r="A26" s="33"/>
      <c r="B26" s="33"/>
      <c r="C26" s="33"/>
      <c r="D26" s="40"/>
      <c r="E26" s="41"/>
      <c r="F26" s="33"/>
      <c r="G26" s="36"/>
      <c r="H26" s="36"/>
    </row>
    <row r="27" spans="1:8" s="4" customFormat="1" ht="6" customHeight="1">
      <c r="A27" s="33"/>
      <c r="B27" s="33"/>
      <c r="C27" s="34"/>
      <c r="D27" s="42"/>
      <c r="E27" s="43"/>
      <c r="F27" s="34"/>
      <c r="G27" s="37"/>
      <c r="H27" s="37"/>
    </row>
    <row r="28" spans="1:8" s="4" customFormat="1" ht="15" customHeight="1">
      <c r="A28" s="33"/>
      <c r="B28" s="33"/>
      <c r="C28" s="32" t="s">
        <v>12</v>
      </c>
      <c r="D28" s="38" t="s">
        <v>115</v>
      </c>
      <c r="E28" s="39"/>
      <c r="F28" s="32" t="s">
        <v>110</v>
      </c>
      <c r="G28" s="51">
        <v>0.99</v>
      </c>
      <c r="H28" s="32">
        <v>15</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c r="E31" s="39"/>
      <c r="F31" s="32"/>
      <c r="G31" s="35"/>
      <c r="H31" s="35"/>
    </row>
    <row r="32" spans="1:8" s="4" customFormat="1" ht="6.75" customHeight="1">
      <c r="A32" s="33"/>
      <c r="B32" s="33"/>
      <c r="C32" s="33"/>
      <c r="D32" s="40"/>
      <c r="E32" s="41"/>
      <c r="F32" s="33"/>
      <c r="G32" s="36"/>
      <c r="H32" s="36"/>
    </row>
    <row r="33" spans="1:8" s="4" customFormat="1" ht="7.5" customHeight="1">
      <c r="A33" s="33"/>
      <c r="B33" s="33"/>
      <c r="C33" s="34"/>
      <c r="D33" s="42"/>
      <c r="E33" s="43"/>
      <c r="F33" s="34"/>
      <c r="G33" s="37"/>
      <c r="H33" s="37"/>
    </row>
    <row r="34" spans="1:8" s="4" customFormat="1" ht="15" customHeight="1">
      <c r="A34" s="33"/>
      <c r="B34" s="33"/>
      <c r="C34" s="32" t="s">
        <v>14</v>
      </c>
      <c r="D34" s="38" t="s">
        <v>119</v>
      </c>
      <c r="E34" s="39"/>
      <c r="F34" s="32" t="s">
        <v>110</v>
      </c>
      <c r="G34" s="32" t="s">
        <v>117</v>
      </c>
      <c r="H34" s="32">
        <v>15</v>
      </c>
    </row>
    <row r="35" spans="1:8" s="4" customFormat="1" ht="15" customHeight="1">
      <c r="A35" s="33"/>
      <c r="B35" s="33"/>
      <c r="C35" s="33"/>
      <c r="D35" s="40"/>
      <c r="E35" s="41"/>
      <c r="F35" s="33"/>
      <c r="G35" s="33"/>
      <c r="H35" s="33"/>
    </row>
    <row r="36" spans="1:8" s="4" customFormat="1" ht="15" customHeight="1">
      <c r="A36" s="33"/>
      <c r="B36" s="34"/>
      <c r="C36" s="34"/>
      <c r="D36" s="42"/>
      <c r="E36" s="43"/>
      <c r="F36" s="34"/>
      <c r="G36" s="34"/>
      <c r="H36" s="34"/>
    </row>
    <row r="37" spans="1:8" s="4" customFormat="1" ht="15" customHeight="1">
      <c r="A37" s="33"/>
      <c r="B37" s="32" t="s">
        <v>15</v>
      </c>
      <c r="C37" s="32" t="s">
        <v>16</v>
      </c>
      <c r="D37" s="38" t="s">
        <v>120</v>
      </c>
      <c r="E37" s="39"/>
      <c r="F37" s="32" t="s">
        <v>110</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25:H27"/>
    <mergeCell ref="G28:G30"/>
    <mergeCell ref="H28:H30"/>
    <mergeCell ref="D31:E33"/>
    <mergeCell ref="D34:E36"/>
    <mergeCell ref="F31:F33"/>
    <mergeCell ref="F34:F36"/>
    <mergeCell ref="G34:G36"/>
    <mergeCell ref="G31:G33"/>
    <mergeCell ref="H31:H33"/>
    <mergeCell ref="H34:H36"/>
    <mergeCell ref="D25:E27"/>
    <mergeCell ref="F25:F27"/>
    <mergeCell ref="D28:E30"/>
    <mergeCell ref="F28:F30"/>
    <mergeCell ref="G25:G27"/>
    <mergeCell ref="D19:E21"/>
    <mergeCell ref="D22:E24"/>
    <mergeCell ref="F19:F21"/>
    <mergeCell ref="G19:G21"/>
    <mergeCell ref="H19:H21"/>
    <mergeCell ref="F22:F24"/>
    <mergeCell ref="G22:G24"/>
    <mergeCell ref="H22:H24"/>
    <mergeCell ref="H13:H15"/>
    <mergeCell ref="D16:E18"/>
    <mergeCell ref="F16:F18"/>
    <mergeCell ref="G16:G18"/>
    <mergeCell ref="H16:H18"/>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C19:C21"/>
    <mergeCell ref="C34:C36"/>
    <mergeCell ref="B41:G41"/>
    <mergeCell ref="B25:B36"/>
    <mergeCell ref="C25:C27"/>
    <mergeCell ref="C28:C30"/>
    <mergeCell ref="C31:C33"/>
    <mergeCell ref="D13:E15"/>
    <mergeCell ref="F13:F15"/>
    <mergeCell ref="G13:G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88" fitToWidth="0"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F19" sqref="F19:F21"/>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6" t="s">
        <v>26</v>
      </c>
      <c r="C5" s="28" t="s">
        <v>267</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14.58</v>
      </c>
      <c r="D7" s="5" t="s">
        <v>34</v>
      </c>
      <c r="E7" s="15">
        <v>14.58</v>
      </c>
      <c r="F7" s="5" t="s">
        <v>35</v>
      </c>
      <c r="G7" s="15">
        <v>14.58</v>
      </c>
      <c r="H7" s="32" t="s">
        <v>0</v>
      </c>
    </row>
    <row r="8" spans="1:8" s="4" customFormat="1" ht="35.25" customHeight="1">
      <c r="A8" s="33"/>
      <c r="B8" s="6" t="s">
        <v>1</v>
      </c>
      <c r="C8" s="5">
        <v>14.58</v>
      </c>
      <c r="D8" s="6" t="s">
        <v>1</v>
      </c>
      <c r="E8" s="15">
        <v>14.58</v>
      </c>
      <c r="F8" s="6" t="s">
        <v>1</v>
      </c>
      <c r="G8" s="15">
        <v>14.58</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239</v>
      </c>
      <c r="C11" s="29"/>
      <c r="D11" s="30"/>
      <c r="E11" s="28" t="s">
        <v>238</v>
      </c>
      <c r="F11" s="29"/>
      <c r="G11" s="30"/>
      <c r="H11" s="13">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238</v>
      </c>
      <c r="E13" s="39"/>
      <c r="F13" s="58" t="s">
        <v>199</v>
      </c>
      <c r="G13" s="51">
        <v>1</v>
      </c>
      <c r="H13" s="32">
        <v>10</v>
      </c>
    </row>
    <row r="14" spans="1:8" s="4" customFormat="1" ht="15" customHeight="1">
      <c r="A14" s="33"/>
      <c r="B14" s="33"/>
      <c r="C14" s="33"/>
      <c r="D14" s="40"/>
      <c r="E14" s="41"/>
      <c r="F14" s="59"/>
      <c r="G14" s="33"/>
      <c r="H14" s="33"/>
    </row>
    <row r="15" spans="1:8" s="4" customFormat="1" ht="15" customHeight="1">
      <c r="A15" s="33"/>
      <c r="B15" s="33"/>
      <c r="C15" s="34"/>
      <c r="D15" s="42"/>
      <c r="E15" s="43"/>
      <c r="F15" s="60"/>
      <c r="G15" s="34"/>
      <c r="H15" s="34"/>
    </row>
    <row r="16" spans="1:8" s="4" customFormat="1" ht="15" customHeight="1">
      <c r="A16" s="33"/>
      <c r="B16" s="33"/>
      <c r="C16" s="32" t="s">
        <v>46</v>
      </c>
      <c r="D16" s="38" t="s">
        <v>122</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273</v>
      </c>
      <c r="E28" s="39"/>
      <c r="F28" s="32" t="s">
        <v>110</v>
      </c>
      <c r="G28" s="51">
        <v>1</v>
      </c>
      <c r="H28" s="32">
        <v>10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t="s">
        <v>123</v>
      </c>
      <c r="E31" s="39"/>
      <c r="F31" s="32" t="s">
        <v>125</v>
      </c>
      <c r="G31" s="51">
        <v>1</v>
      </c>
      <c r="H31" s="32">
        <v>10</v>
      </c>
    </row>
    <row r="32" spans="1:8" s="4" customFormat="1" ht="15" customHeight="1">
      <c r="A32" s="33"/>
      <c r="B32" s="33"/>
      <c r="C32" s="33"/>
      <c r="D32" s="40"/>
      <c r="E32" s="41"/>
      <c r="F32" s="33"/>
      <c r="G32" s="33"/>
      <c r="H32" s="33"/>
    </row>
    <row r="33" spans="1:8" s="4" customFormat="1" ht="15" customHeight="1">
      <c r="A33" s="33"/>
      <c r="B33" s="33"/>
      <c r="C33" s="34"/>
      <c r="D33" s="42"/>
      <c r="E33" s="43"/>
      <c r="F33" s="34"/>
      <c r="G33" s="34"/>
      <c r="H33" s="34"/>
    </row>
    <row r="34" spans="1:8" s="4" customFormat="1" ht="15" customHeight="1">
      <c r="A34" s="33"/>
      <c r="B34" s="33"/>
      <c r="C34" s="32" t="s">
        <v>14</v>
      </c>
      <c r="D34" s="38" t="s">
        <v>274</v>
      </c>
      <c r="E34" s="39"/>
      <c r="F34" s="32" t="s">
        <v>275</v>
      </c>
      <c r="G34" s="51">
        <v>1</v>
      </c>
      <c r="H34" s="32">
        <v>10</v>
      </c>
    </row>
    <row r="35" spans="1:8" s="4" customFormat="1" ht="15" customHeight="1">
      <c r="A35" s="33"/>
      <c r="B35" s="33"/>
      <c r="C35" s="33"/>
      <c r="D35" s="40"/>
      <c r="E35" s="41"/>
      <c r="F35" s="33"/>
      <c r="G35" s="33"/>
      <c r="H35" s="33"/>
    </row>
    <row r="36" spans="1:8" s="4" customFormat="1" ht="15" customHeight="1">
      <c r="A36" s="33"/>
      <c r="B36" s="34"/>
      <c r="C36" s="34"/>
      <c r="D36" s="42"/>
      <c r="E36" s="43"/>
      <c r="F36" s="34"/>
      <c r="G36" s="34"/>
      <c r="H36" s="34"/>
    </row>
    <row r="37" spans="1:8" s="4" customFormat="1" ht="15" customHeight="1">
      <c r="A37" s="33"/>
      <c r="B37" s="32" t="s">
        <v>15</v>
      </c>
      <c r="C37" s="32" t="s">
        <v>16</v>
      </c>
      <c r="D37" s="38" t="s">
        <v>124</v>
      </c>
      <c r="E37" s="39"/>
      <c r="F37" s="32" t="s">
        <v>118</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7">
        <v>10</v>
      </c>
    </row>
    <row r="41" spans="1:8" s="4" customFormat="1" ht="20.100000000000001" customHeight="1">
      <c r="A41" s="34"/>
      <c r="B41" s="28" t="s">
        <v>19</v>
      </c>
      <c r="C41" s="29"/>
      <c r="D41" s="29"/>
      <c r="E41" s="29"/>
      <c r="F41" s="29"/>
      <c r="G41" s="30"/>
      <c r="H41" s="16">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25:H27"/>
    <mergeCell ref="G28:G30"/>
    <mergeCell ref="H28:H30"/>
    <mergeCell ref="D31:E33"/>
    <mergeCell ref="D34:E36"/>
    <mergeCell ref="F31:F33"/>
    <mergeCell ref="F34:F36"/>
    <mergeCell ref="G34:G36"/>
    <mergeCell ref="G31:G33"/>
    <mergeCell ref="H31:H33"/>
    <mergeCell ref="H34:H36"/>
    <mergeCell ref="D25:E27"/>
    <mergeCell ref="F25:F27"/>
    <mergeCell ref="D28:E30"/>
    <mergeCell ref="F28:F30"/>
    <mergeCell ref="G25:G27"/>
    <mergeCell ref="D19:E21"/>
    <mergeCell ref="D22:E24"/>
    <mergeCell ref="F19:F21"/>
    <mergeCell ref="G19:G21"/>
    <mergeCell ref="H19:H21"/>
    <mergeCell ref="F22:F24"/>
    <mergeCell ref="G22:G24"/>
    <mergeCell ref="H22:H24"/>
    <mergeCell ref="H13:H15"/>
    <mergeCell ref="D16:E18"/>
    <mergeCell ref="F16:F18"/>
    <mergeCell ref="G16:G18"/>
    <mergeCell ref="H16:H18"/>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C19:C21"/>
    <mergeCell ref="C34:C36"/>
    <mergeCell ref="B41:G41"/>
    <mergeCell ref="B25:B36"/>
    <mergeCell ref="C25:C27"/>
    <mergeCell ref="C28:C30"/>
    <mergeCell ref="C31:C33"/>
    <mergeCell ref="D13:E15"/>
    <mergeCell ref="F13:F15"/>
    <mergeCell ref="G13:G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H16" sqref="H16:H18"/>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10" t="s">
        <v>26</v>
      </c>
      <c r="C5" s="28" t="s">
        <v>121</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18.899999999999999</v>
      </c>
      <c r="D7" s="5" t="s">
        <v>34</v>
      </c>
      <c r="E7" s="15">
        <v>18.899999999999999</v>
      </c>
      <c r="F7" s="5" t="s">
        <v>35</v>
      </c>
      <c r="G7" s="15">
        <v>18.899999999999999</v>
      </c>
      <c r="H7" s="32" t="s">
        <v>0</v>
      </c>
    </row>
    <row r="8" spans="1:8" s="4" customFormat="1" ht="35.25" customHeight="1">
      <c r="A8" s="33"/>
      <c r="B8" s="10" t="s">
        <v>1</v>
      </c>
      <c r="C8" s="5">
        <v>18.899999999999999</v>
      </c>
      <c r="D8" s="10" t="s">
        <v>1</v>
      </c>
      <c r="E8" s="15">
        <v>18.899999999999999</v>
      </c>
      <c r="F8" s="10" t="s">
        <v>1</v>
      </c>
      <c r="G8" s="15">
        <v>18.899999999999999</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10" t="s">
        <v>38</v>
      </c>
    </row>
    <row r="11" spans="1:8" s="4" customFormat="1" ht="51" customHeight="1">
      <c r="A11" s="34"/>
      <c r="B11" s="28" t="s">
        <v>239</v>
      </c>
      <c r="C11" s="29"/>
      <c r="D11" s="30"/>
      <c r="E11" s="28" t="s">
        <v>238</v>
      </c>
      <c r="F11" s="29"/>
      <c r="G11" s="30"/>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238</v>
      </c>
      <c r="E13" s="39"/>
      <c r="F13" s="58" t="s">
        <v>195</v>
      </c>
      <c r="G13" s="51">
        <v>1</v>
      </c>
      <c r="H13" s="32">
        <v>10</v>
      </c>
    </row>
    <row r="14" spans="1:8" s="4" customFormat="1" ht="15" customHeight="1">
      <c r="A14" s="33"/>
      <c r="B14" s="33"/>
      <c r="C14" s="33"/>
      <c r="D14" s="40"/>
      <c r="E14" s="41"/>
      <c r="F14" s="59"/>
      <c r="G14" s="33"/>
      <c r="H14" s="33"/>
    </row>
    <row r="15" spans="1:8" s="4" customFormat="1" ht="15" customHeight="1">
      <c r="A15" s="33"/>
      <c r="B15" s="33"/>
      <c r="C15" s="34"/>
      <c r="D15" s="42"/>
      <c r="E15" s="43"/>
      <c r="F15" s="60"/>
      <c r="G15" s="34"/>
      <c r="H15" s="34"/>
    </row>
    <row r="16" spans="1:8" s="4" customFormat="1" ht="15" customHeight="1">
      <c r="A16" s="33"/>
      <c r="B16" s="33"/>
      <c r="C16" s="32" t="s">
        <v>46</v>
      </c>
      <c r="D16" s="38" t="s">
        <v>122</v>
      </c>
      <c r="E16" s="39"/>
      <c r="F16" s="32" t="s">
        <v>138</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192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276</v>
      </c>
      <c r="E28" s="39"/>
      <c r="F28" s="32" t="s">
        <v>125</v>
      </c>
      <c r="G28" s="51">
        <v>1</v>
      </c>
      <c r="H28" s="32">
        <v>10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t="s">
        <v>123</v>
      </c>
      <c r="E31" s="39"/>
      <c r="F31" s="32" t="s">
        <v>125</v>
      </c>
      <c r="G31" s="51">
        <v>1</v>
      </c>
      <c r="H31" s="32">
        <v>10</v>
      </c>
    </row>
    <row r="32" spans="1:8" s="4" customFormat="1" ht="15" customHeight="1">
      <c r="A32" s="33"/>
      <c r="B32" s="33"/>
      <c r="C32" s="33"/>
      <c r="D32" s="40"/>
      <c r="E32" s="41"/>
      <c r="F32" s="33"/>
      <c r="G32" s="33"/>
      <c r="H32" s="33"/>
    </row>
    <row r="33" spans="1:8" s="4" customFormat="1" ht="15" customHeight="1">
      <c r="A33" s="33"/>
      <c r="B33" s="33"/>
      <c r="C33" s="34"/>
      <c r="D33" s="42"/>
      <c r="E33" s="43"/>
      <c r="F33" s="34"/>
      <c r="G33" s="34"/>
      <c r="H33" s="34"/>
    </row>
    <row r="34" spans="1:8" s="4" customFormat="1" ht="15" customHeight="1">
      <c r="A34" s="33"/>
      <c r="B34" s="33"/>
      <c r="C34" s="32" t="s">
        <v>14</v>
      </c>
      <c r="D34" s="38" t="s">
        <v>277</v>
      </c>
      <c r="E34" s="39"/>
      <c r="F34" s="32" t="s">
        <v>125</v>
      </c>
      <c r="G34" s="51">
        <v>1</v>
      </c>
      <c r="H34" s="32">
        <v>10</v>
      </c>
    </row>
    <row r="35" spans="1:8" s="4" customFormat="1" ht="15" customHeight="1">
      <c r="A35" s="33"/>
      <c r="B35" s="33"/>
      <c r="C35" s="33"/>
      <c r="D35" s="40"/>
      <c r="E35" s="41"/>
      <c r="F35" s="33"/>
      <c r="G35" s="33"/>
      <c r="H35" s="33"/>
    </row>
    <row r="36" spans="1:8" s="4" customFormat="1" ht="15" customHeight="1">
      <c r="A36" s="33"/>
      <c r="B36" s="34"/>
      <c r="C36" s="34"/>
      <c r="D36" s="42"/>
      <c r="E36" s="43"/>
      <c r="F36" s="34"/>
      <c r="G36" s="34"/>
      <c r="H36" s="34"/>
    </row>
    <row r="37" spans="1:8" s="4" customFormat="1" ht="15" customHeight="1">
      <c r="A37" s="33"/>
      <c r="B37" s="32" t="s">
        <v>15</v>
      </c>
      <c r="C37" s="32" t="s">
        <v>16</v>
      </c>
      <c r="D37" s="38" t="s">
        <v>124</v>
      </c>
      <c r="E37" s="39"/>
      <c r="F37" s="32" t="s">
        <v>51</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18" t="s">
        <v>17</v>
      </c>
      <c r="C40" s="18" t="s">
        <v>18</v>
      </c>
      <c r="D40" s="28" t="s">
        <v>168</v>
      </c>
      <c r="E40" s="30"/>
      <c r="F40" s="9">
        <v>1</v>
      </c>
      <c r="G40" s="9">
        <v>1</v>
      </c>
      <c r="H40" s="19">
        <v>10</v>
      </c>
    </row>
    <row r="41" spans="1:8" s="4" customFormat="1" ht="20.100000000000001" customHeight="1">
      <c r="A41" s="34"/>
      <c r="B41" s="28" t="s">
        <v>19</v>
      </c>
      <c r="C41" s="29"/>
      <c r="D41" s="29"/>
      <c r="E41" s="29"/>
      <c r="F41" s="29"/>
      <c r="G41" s="30"/>
      <c r="H41" s="16">
        <f>SUM(H13:H40)</f>
        <v>100</v>
      </c>
    </row>
    <row r="42" spans="1:8" s="4" customFormat="1" ht="71.25" customHeight="1">
      <c r="A42" s="10" t="s">
        <v>20</v>
      </c>
      <c r="B42" s="28" t="s">
        <v>169</v>
      </c>
      <c r="C42" s="29"/>
      <c r="D42" s="29"/>
      <c r="E42" s="29"/>
      <c r="F42" s="29"/>
      <c r="G42" s="29"/>
      <c r="H42" s="30"/>
    </row>
    <row r="43" spans="1:8" s="4" customFormat="1" ht="24" customHeight="1">
      <c r="A43" s="7" t="s">
        <v>45</v>
      </c>
      <c r="B43" s="31" t="s">
        <v>286</v>
      </c>
      <c r="C43" s="31"/>
      <c r="D43" s="31"/>
      <c r="E43" s="7" t="s">
        <v>10</v>
      </c>
      <c r="F43" s="31" t="s">
        <v>55</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37:H39"/>
    <mergeCell ref="D40:E40"/>
    <mergeCell ref="B41:G41"/>
    <mergeCell ref="B42:H42"/>
    <mergeCell ref="B43:D43"/>
    <mergeCell ref="F43:H43"/>
    <mergeCell ref="B37:B39"/>
    <mergeCell ref="C37:C39"/>
    <mergeCell ref="D37:E39"/>
    <mergeCell ref="F37:F39"/>
    <mergeCell ref="G37:G39"/>
    <mergeCell ref="H31:H33"/>
    <mergeCell ref="C34:C36"/>
    <mergeCell ref="D34:E36"/>
    <mergeCell ref="F34:F36"/>
    <mergeCell ref="G34:G36"/>
    <mergeCell ref="H34:H36"/>
    <mergeCell ref="B25:B36"/>
    <mergeCell ref="C25:C27"/>
    <mergeCell ref="D25:E27"/>
    <mergeCell ref="F25:F27"/>
    <mergeCell ref="G25:G27"/>
    <mergeCell ref="C31:C33"/>
    <mergeCell ref="D31:E33"/>
    <mergeCell ref="F31:F33"/>
    <mergeCell ref="G31:G33"/>
    <mergeCell ref="H25:H27"/>
    <mergeCell ref="C28:C30"/>
    <mergeCell ref="D28:E30"/>
    <mergeCell ref="F28:F30"/>
    <mergeCell ref="G28:G30"/>
    <mergeCell ref="H28:H30"/>
    <mergeCell ref="H16:H18"/>
    <mergeCell ref="D22:E24"/>
    <mergeCell ref="F22:F24"/>
    <mergeCell ref="G22:G24"/>
    <mergeCell ref="H22:H24"/>
    <mergeCell ref="G19:G21"/>
    <mergeCell ref="H19:H21"/>
    <mergeCell ref="G13:G15"/>
    <mergeCell ref="H13:H15"/>
    <mergeCell ref="A12:A41"/>
    <mergeCell ref="D12:E12"/>
    <mergeCell ref="B13:B24"/>
    <mergeCell ref="C13:C15"/>
    <mergeCell ref="D13:E15"/>
    <mergeCell ref="F13:F15"/>
    <mergeCell ref="C19:C21"/>
    <mergeCell ref="D19:E21"/>
    <mergeCell ref="F19:F21"/>
    <mergeCell ref="C22:C24"/>
    <mergeCell ref="C16:C18"/>
    <mergeCell ref="D16:E18"/>
    <mergeCell ref="F16:F18"/>
    <mergeCell ref="G16:G18"/>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H47"/>
  <sheetViews>
    <sheetView topLeftCell="A10" zoomScale="120" zoomScaleNormal="120" workbookViewId="0">
      <selection activeCell="H19" sqref="H19:H21"/>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10" t="s">
        <v>26</v>
      </c>
      <c r="C5" s="28" t="s">
        <v>121</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5</v>
      </c>
      <c r="D7" s="5" t="s">
        <v>34</v>
      </c>
      <c r="E7" s="26">
        <v>5</v>
      </c>
      <c r="F7" s="5" t="s">
        <v>35</v>
      </c>
      <c r="G7" s="26">
        <v>5</v>
      </c>
      <c r="H7" s="32" t="s">
        <v>0</v>
      </c>
    </row>
    <row r="8" spans="1:8" s="4" customFormat="1" ht="35.25" customHeight="1">
      <c r="A8" s="33"/>
      <c r="B8" s="10" t="s">
        <v>1</v>
      </c>
      <c r="C8" s="5">
        <v>5</v>
      </c>
      <c r="D8" s="10" t="s">
        <v>1</v>
      </c>
      <c r="E8" s="26">
        <v>5</v>
      </c>
      <c r="F8" s="10" t="s">
        <v>1</v>
      </c>
      <c r="G8" s="26">
        <v>5</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10" t="s">
        <v>38</v>
      </c>
    </row>
    <row r="11" spans="1:8" s="4" customFormat="1" ht="51" customHeight="1">
      <c r="A11" s="34"/>
      <c r="B11" s="28" t="s">
        <v>239</v>
      </c>
      <c r="C11" s="29"/>
      <c r="D11" s="30"/>
      <c r="E11" s="28" t="s">
        <v>238</v>
      </c>
      <c r="F11" s="29"/>
      <c r="G11" s="30"/>
      <c r="H11" s="9">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238</v>
      </c>
      <c r="E13" s="39"/>
      <c r="F13" s="58" t="s">
        <v>195</v>
      </c>
      <c r="G13" s="51">
        <v>1</v>
      </c>
      <c r="H13" s="32">
        <v>10</v>
      </c>
    </row>
    <row r="14" spans="1:8" s="4" customFormat="1" ht="15" customHeight="1">
      <c r="A14" s="33"/>
      <c r="B14" s="33"/>
      <c r="C14" s="33"/>
      <c r="D14" s="40"/>
      <c r="E14" s="41"/>
      <c r="F14" s="59"/>
      <c r="G14" s="33"/>
      <c r="H14" s="33"/>
    </row>
    <row r="15" spans="1:8" s="4" customFormat="1" ht="15" customHeight="1">
      <c r="A15" s="33"/>
      <c r="B15" s="33"/>
      <c r="C15" s="34"/>
      <c r="D15" s="42"/>
      <c r="E15" s="43"/>
      <c r="F15" s="60"/>
      <c r="G15" s="34"/>
      <c r="H15" s="34"/>
    </row>
    <row r="16" spans="1:8" s="4" customFormat="1" ht="15" customHeight="1">
      <c r="A16" s="33"/>
      <c r="B16" s="33"/>
      <c r="C16" s="32" t="s">
        <v>46</v>
      </c>
      <c r="D16" s="38" t="s">
        <v>122</v>
      </c>
      <c r="E16" s="39"/>
      <c r="F16" s="32" t="s">
        <v>138</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242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115</v>
      </c>
      <c r="E28" s="39"/>
      <c r="F28" s="32" t="s">
        <v>110</v>
      </c>
      <c r="G28" s="51">
        <v>0.99</v>
      </c>
      <c r="H28" s="32">
        <v>15</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t="s">
        <v>123</v>
      </c>
      <c r="E31" s="39"/>
      <c r="F31" s="32" t="s">
        <v>125</v>
      </c>
      <c r="G31" s="51">
        <v>0.99</v>
      </c>
      <c r="H31" s="32">
        <v>15</v>
      </c>
    </row>
    <row r="32" spans="1:8" s="4" customFormat="1" ht="15" customHeight="1">
      <c r="A32" s="33"/>
      <c r="B32" s="33"/>
      <c r="C32" s="33"/>
      <c r="D32" s="40"/>
      <c r="E32" s="41"/>
      <c r="F32" s="33"/>
      <c r="G32" s="33"/>
      <c r="H32" s="33"/>
    </row>
    <row r="33" spans="1:8" s="4" customFormat="1" ht="15" customHeight="1">
      <c r="A33" s="33"/>
      <c r="B33" s="33"/>
      <c r="C33" s="34"/>
      <c r="D33" s="42"/>
      <c r="E33" s="43"/>
      <c r="F33" s="34"/>
      <c r="G33" s="34"/>
      <c r="H33" s="34"/>
    </row>
    <row r="34" spans="1:8" s="4" customFormat="1" ht="15" customHeight="1">
      <c r="A34" s="33"/>
      <c r="B34" s="33"/>
      <c r="C34" s="32" t="s">
        <v>14</v>
      </c>
      <c r="D34" s="38"/>
      <c r="E34" s="39"/>
      <c r="F34" s="32"/>
      <c r="G34" s="35"/>
      <c r="H34" s="35"/>
    </row>
    <row r="35" spans="1:8" s="4" customFormat="1" ht="15" customHeight="1">
      <c r="A35" s="33"/>
      <c r="B35" s="33"/>
      <c r="C35" s="33"/>
      <c r="D35" s="40"/>
      <c r="E35" s="41"/>
      <c r="F35" s="33"/>
      <c r="G35" s="36"/>
      <c r="H35" s="36"/>
    </row>
    <row r="36" spans="1:8" s="4" customFormat="1" ht="15" customHeight="1">
      <c r="A36" s="33"/>
      <c r="B36" s="34"/>
      <c r="C36" s="34"/>
      <c r="D36" s="42"/>
      <c r="E36" s="43"/>
      <c r="F36" s="34"/>
      <c r="G36" s="37"/>
      <c r="H36" s="37"/>
    </row>
    <row r="37" spans="1:8" s="4" customFormat="1" ht="15" customHeight="1">
      <c r="A37" s="33"/>
      <c r="B37" s="32" t="s">
        <v>15</v>
      </c>
      <c r="C37" s="32" t="s">
        <v>16</v>
      </c>
      <c r="D37" s="38" t="s">
        <v>124</v>
      </c>
      <c r="E37" s="39"/>
      <c r="F37" s="32" t="s">
        <v>51</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18" t="s">
        <v>17</v>
      </c>
      <c r="C40" s="18" t="s">
        <v>18</v>
      </c>
      <c r="D40" s="28" t="s">
        <v>168</v>
      </c>
      <c r="E40" s="30"/>
      <c r="F40" s="9">
        <v>1</v>
      </c>
      <c r="G40" s="9">
        <v>1</v>
      </c>
      <c r="H40" s="19">
        <v>10</v>
      </c>
    </row>
    <row r="41" spans="1:8" s="4" customFormat="1" ht="20.100000000000001" customHeight="1">
      <c r="A41" s="34"/>
      <c r="B41" s="28" t="s">
        <v>19</v>
      </c>
      <c r="C41" s="29"/>
      <c r="D41" s="29"/>
      <c r="E41" s="29"/>
      <c r="F41" s="29"/>
      <c r="G41" s="30"/>
      <c r="H41" s="16">
        <f>SUM(H13:H40)</f>
        <v>100</v>
      </c>
    </row>
    <row r="42" spans="1:8" s="4" customFormat="1" ht="71.25" customHeight="1">
      <c r="A42" s="10" t="s">
        <v>20</v>
      </c>
      <c r="B42" s="28" t="s">
        <v>169</v>
      </c>
      <c r="C42" s="29"/>
      <c r="D42" s="29"/>
      <c r="E42" s="29"/>
      <c r="F42" s="29"/>
      <c r="G42" s="29"/>
      <c r="H42" s="30"/>
    </row>
    <row r="43" spans="1:8" s="4" customFormat="1" ht="24" customHeight="1">
      <c r="A43" s="7" t="s">
        <v>45</v>
      </c>
      <c r="B43" s="31" t="s">
        <v>286</v>
      </c>
      <c r="C43" s="31"/>
      <c r="D43" s="31"/>
      <c r="E43" s="7" t="s">
        <v>10</v>
      </c>
      <c r="F43" s="31" t="s">
        <v>55</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B42:H42"/>
    <mergeCell ref="B43:D43"/>
    <mergeCell ref="F43:H43"/>
    <mergeCell ref="H37:H39"/>
    <mergeCell ref="C31:C33"/>
    <mergeCell ref="D31:E33"/>
    <mergeCell ref="F31:F33"/>
    <mergeCell ref="G31:G33"/>
    <mergeCell ref="H31:H33"/>
    <mergeCell ref="C34:C36"/>
    <mergeCell ref="D34:E36"/>
    <mergeCell ref="F34:F36"/>
    <mergeCell ref="G34:G36"/>
    <mergeCell ref="H34:H36"/>
    <mergeCell ref="C37:C39"/>
    <mergeCell ref="D37:E39"/>
    <mergeCell ref="D25:E27"/>
    <mergeCell ref="F25:F27"/>
    <mergeCell ref="G25:G27"/>
    <mergeCell ref="H25:H27"/>
    <mergeCell ref="F37:F39"/>
    <mergeCell ref="G37:G39"/>
    <mergeCell ref="F28:F30"/>
    <mergeCell ref="G28:G30"/>
    <mergeCell ref="H28:H30"/>
    <mergeCell ref="H19:H21"/>
    <mergeCell ref="C22:C24"/>
    <mergeCell ref="D22:E24"/>
    <mergeCell ref="F22:F24"/>
    <mergeCell ref="G22:G24"/>
    <mergeCell ref="H22:H24"/>
    <mergeCell ref="F19:F21"/>
    <mergeCell ref="H13:H15"/>
    <mergeCell ref="C16:C18"/>
    <mergeCell ref="D16:E18"/>
    <mergeCell ref="F16:F18"/>
    <mergeCell ref="G16:G18"/>
    <mergeCell ref="H16:H18"/>
    <mergeCell ref="F13:F15"/>
    <mergeCell ref="A12:A41"/>
    <mergeCell ref="D12:E12"/>
    <mergeCell ref="B13:B24"/>
    <mergeCell ref="C13:C15"/>
    <mergeCell ref="D13:E15"/>
    <mergeCell ref="C19:C21"/>
    <mergeCell ref="D19:E21"/>
    <mergeCell ref="B25:B36"/>
    <mergeCell ref="C28:C30"/>
    <mergeCell ref="D28:E30"/>
    <mergeCell ref="B37:B39"/>
    <mergeCell ref="D40:E40"/>
    <mergeCell ref="B41:G41"/>
    <mergeCell ref="G13:G15"/>
    <mergeCell ref="G19:G21"/>
    <mergeCell ref="C25:C2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H47"/>
  <sheetViews>
    <sheetView zoomScale="120" zoomScaleNormal="120" workbookViewId="0">
      <selection activeCell="H19" sqref="H19:H21"/>
    </sheetView>
  </sheetViews>
  <sheetFormatPr defaultRowHeight="14.25"/>
  <cols>
    <col min="1" max="1" width="10.25" style="1" customWidth="1"/>
    <col min="2" max="2" width="10.625" style="1" customWidth="1"/>
    <col min="3" max="3" width="15.625" style="1" customWidth="1"/>
    <col min="4" max="7" width="10.625" style="1" customWidth="1"/>
    <col min="8" max="8" width="12.5" style="1" customWidth="1"/>
    <col min="9" max="16384" width="9" style="1"/>
  </cols>
  <sheetData>
    <row r="1" spans="1:8" ht="18" customHeight="1">
      <c r="A1" s="3" t="s">
        <v>21</v>
      </c>
    </row>
    <row r="2" spans="1:8" ht="22.5">
      <c r="A2" s="47" t="s">
        <v>22</v>
      </c>
      <c r="B2" s="47"/>
      <c r="C2" s="47"/>
      <c r="D2" s="47"/>
      <c r="E2" s="47"/>
      <c r="F2" s="47"/>
      <c r="G2" s="47"/>
      <c r="H2" s="47"/>
    </row>
    <row r="3" spans="1:8">
      <c r="A3" s="48" t="s">
        <v>23</v>
      </c>
      <c r="B3" s="48"/>
      <c r="C3" s="48"/>
      <c r="D3" s="48"/>
      <c r="E3" s="48"/>
      <c r="F3" s="48"/>
      <c r="G3" s="48"/>
      <c r="H3" s="48"/>
    </row>
    <row r="4" spans="1:8" s="4" customFormat="1" ht="24" customHeight="1">
      <c r="A4" s="49" t="s">
        <v>50</v>
      </c>
      <c r="B4" s="49"/>
      <c r="C4" s="49"/>
      <c r="D4" s="49"/>
      <c r="E4" s="49"/>
      <c r="F4" s="50" t="s">
        <v>24</v>
      </c>
      <c r="G4" s="50"/>
      <c r="H4" s="50"/>
    </row>
    <row r="5" spans="1:8" s="4" customFormat="1" ht="28.5" customHeight="1">
      <c r="A5" s="5" t="s">
        <v>25</v>
      </c>
      <c r="B5" s="6" t="s">
        <v>26</v>
      </c>
      <c r="C5" s="28" t="s">
        <v>126</v>
      </c>
      <c r="D5" s="30"/>
      <c r="E5" s="28" t="s">
        <v>27</v>
      </c>
      <c r="F5" s="30"/>
      <c r="G5" s="28" t="s">
        <v>47</v>
      </c>
      <c r="H5" s="30"/>
    </row>
    <row r="6" spans="1:8" s="4" customFormat="1" ht="22.5" customHeight="1">
      <c r="A6" s="32" t="s">
        <v>28</v>
      </c>
      <c r="B6" s="28" t="s">
        <v>29</v>
      </c>
      <c r="C6" s="30"/>
      <c r="D6" s="28" t="s">
        <v>30</v>
      </c>
      <c r="E6" s="30"/>
      <c r="F6" s="28" t="s">
        <v>31</v>
      </c>
      <c r="G6" s="30"/>
      <c r="H6" s="8" t="s">
        <v>32</v>
      </c>
    </row>
    <row r="7" spans="1:8" s="4" customFormat="1" ht="14.25" customHeight="1">
      <c r="A7" s="33"/>
      <c r="B7" s="5" t="s">
        <v>33</v>
      </c>
      <c r="C7" s="5">
        <v>19.899999999999999</v>
      </c>
      <c r="D7" s="5" t="s">
        <v>34</v>
      </c>
      <c r="E7" s="20">
        <v>19.899999999999999</v>
      </c>
      <c r="F7" s="5" t="s">
        <v>35</v>
      </c>
      <c r="G7" s="20">
        <v>19.899999999999999</v>
      </c>
      <c r="H7" s="32" t="s">
        <v>0</v>
      </c>
    </row>
    <row r="8" spans="1:8" s="4" customFormat="1" ht="35.25" customHeight="1">
      <c r="A8" s="33"/>
      <c r="B8" s="6" t="s">
        <v>1</v>
      </c>
      <c r="C8" s="5">
        <v>19.899999999999999</v>
      </c>
      <c r="D8" s="6" t="s">
        <v>1</v>
      </c>
      <c r="E8" s="20">
        <v>19.899999999999999</v>
      </c>
      <c r="F8" s="6" t="s">
        <v>1</v>
      </c>
      <c r="G8" s="20">
        <v>19.899999999999999</v>
      </c>
      <c r="H8" s="33"/>
    </row>
    <row r="9" spans="1:8" s="4" customFormat="1" ht="13.5">
      <c r="A9" s="34"/>
      <c r="B9" s="5" t="s">
        <v>36</v>
      </c>
      <c r="C9" s="5"/>
      <c r="D9" s="5" t="s">
        <v>36</v>
      </c>
      <c r="E9" s="5"/>
      <c r="F9" s="5" t="s">
        <v>36</v>
      </c>
      <c r="G9" s="5"/>
      <c r="H9" s="34"/>
    </row>
    <row r="10" spans="1:8" s="4" customFormat="1" ht="14.25" customHeight="1">
      <c r="A10" s="32" t="s">
        <v>2</v>
      </c>
      <c r="B10" s="28" t="s">
        <v>37</v>
      </c>
      <c r="C10" s="29"/>
      <c r="D10" s="30"/>
      <c r="E10" s="28" t="s">
        <v>3</v>
      </c>
      <c r="F10" s="29"/>
      <c r="G10" s="30"/>
      <c r="H10" s="6" t="s">
        <v>38</v>
      </c>
    </row>
    <row r="11" spans="1:8" s="4" customFormat="1" ht="51" customHeight="1">
      <c r="A11" s="34"/>
      <c r="B11" s="28" t="s">
        <v>240</v>
      </c>
      <c r="C11" s="29"/>
      <c r="D11" s="30"/>
      <c r="E11" s="28" t="s">
        <v>241</v>
      </c>
      <c r="F11" s="29"/>
      <c r="G11" s="30"/>
      <c r="H11" s="13">
        <f>(G7/C7)*100%</f>
        <v>1</v>
      </c>
    </row>
    <row r="12" spans="1:8" s="3" customFormat="1" ht="20.100000000000001" customHeight="1">
      <c r="A12" s="32" t="s">
        <v>4</v>
      </c>
      <c r="B12" s="18" t="s">
        <v>5</v>
      </c>
      <c r="C12" s="18" t="s">
        <v>39</v>
      </c>
      <c r="D12" s="28" t="s">
        <v>6</v>
      </c>
      <c r="E12" s="30"/>
      <c r="F12" s="18" t="s">
        <v>7</v>
      </c>
      <c r="G12" s="18" t="s">
        <v>40</v>
      </c>
      <c r="H12" s="18" t="s">
        <v>8</v>
      </c>
    </row>
    <row r="13" spans="1:8" s="4" customFormat="1" ht="48.75" customHeight="1">
      <c r="A13" s="33"/>
      <c r="B13" s="32" t="s">
        <v>9</v>
      </c>
      <c r="C13" s="32" t="s">
        <v>41</v>
      </c>
      <c r="D13" s="38" t="s">
        <v>127</v>
      </c>
      <c r="E13" s="39"/>
      <c r="F13" s="32" t="s">
        <v>128</v>
      </c>
      <c r="G13" s="51">
        <v>1</v>
      </c>
      <c r="H13" s="32">
        <v>10</v>
      </c>
    </row>
    <row r="14" spans="1:8" s="4" customFormat="1" ht="15" customHeight="1">
      <c r="A14" s="33"/>
      <c r="B14" s="33"/>
      <c r="C14" s="33"/>
      <c r="D14" s="40"/>
      <c r="E14" s="41"/>
      <c r="F14" s="33"/>
      <c r="G14" s="33"/>
      <c r="H14" s="33"/>
    </row>
    <row r="15" spans="1:8" s="4" customFormat="1" ht="15" customHeight="1">
      <c r="A15" s="33"/>
      <c r="B15" s="33"/>
      <c r="C15" s="34"/>
      <c r="D15" s="42"/>
      <c r="E15" s="43"/>
      <c r="F15" s="34"/>
      <c r="G15" s="34"/>
      <c r="H15" s="34"/>
    </row>
    <row r="16" spans="1:8" s="4" customFormat="1" ht="15" customHeight="1">
      <c r="A16" s="33"/>
      <c r="B16" s="33"/>
      <c r="C16" s="32" t="s">
        <v>46</v>
      </c>
      <c r="D16" s="38" t="s">
        <v>129</v>
      </c>
      <c r="E16" s="39"/>
      <c r="F16" s="32" t="s">
        <v>162</v>
      </c>
      <c r="G16" s="51">
        <v>1</v>
      </c>
      <c r="H16" s="32">
        <v>20</v>
      </c>
    </row>
    <row r="17" spans="1:8" s="4" customFormat="1" ht="15" customHeight="1">
      <c r="A17" s="33"/>
      <c r="B17" s="33"/>
      <c r="C17" s="33"/>
      <c r="D17" s="40"/>
      <c r="E17" s="41"/>
      <c r="F17" s="33"/>
      <c r="G17" s="33"/>
      <c r="H17" s="33"/>
    </row>
    <row r="18" spans="1:8" s="4" customFormat="1" ht="15" customHeight="1">
      <c r="A18" s="33"/>
      <c r="B18" s="33"/>
      <c r="C18" s="34"/>
      <c r="D18" s="42"/>
      <c r="E18" s="43"/>
      <c r="F18" s="34"/>
      <c r="G18" s="34"/>
      <c r="H18" s="34"/>
    </row>
    <row r="19" spans="1:8" s="4" customFormat="1" ht="15" customHeight="1">
      <c r="A19" s="33"/>
      <c r="B19" s="33"/>
      <c r="C19" s="32" t="s">
        <v>42</v>
      </c>
      <c r="D19" s="38" t="s">
        <v>161</v>
      </c>
      <c r="E19" s="39"/>
      <c r="F19" s="32" t="s">
        <v>164</v>
      </c>
      <c r="G19" s="51">
        <v>1</v>
      </c>
      <c r="H19" s="32">
        <v>10</v>
      </c>
    </row>
    <row r="20" spans="1:8" s="4" customFormat="1" ht="15" customHeight="1">
      <c r="A20" s="33"/>
      <c r="B20" s="33"/>
      <c r="C20" s="33"/>
      <c r="D20" s="40"/>
      <c r="E20" s="41"/>
      <c r="F20" s="33"/>
      <c r="G20" s="33"/>
      <c r="H20" s="33"/>
    </row>
    <row r="21" spans="1:8" s="4" customFormat="1" ht="15" customHeight="1">
      <c r="A21" s="33"/>
      <c r="B21" s="33"/>
      <c r="C21" s="34"/>
      <c r="D21" s="42"/>
      <c r="E21" s="43"/>
      <c r="F21" s="34"/>
      <c r="G21" s="34"/>
      <c r="H21" s="34"/>
    </row>
    <row r="22" spans="1:8" s="4" customFormat="1" ht="15" customHeight="1">
      <c r="A22" s="33"/>
      <c r="B22" s="33"/>
      <c r="C22" s="32" t="s">
        <v>43</v>
      </c>
      <c r="D22" s="52" t="s">
        <v>242</v>
      </c>
      <c r="E22" s="53"/>
      <c r="F22" s="58" t="s">
        <v>195</v>
      </c>
      <c r="G22" s="61">
        <v>1</v>
      </c>
      <c r="H22" s="64">
        <v>10</v>
      </c>
    </row>
    <row r="23" spans="1:8" s="4" customFormat="1" ht="15" customHeight="1">
      <c r="A23" s="33"/>
      <c r="B23" s="33"/>
      <c r="C23" s="33"/>
      <c r="D23" s="54"/>
      <c r="E23" s="55"/>
      <c r="F23" s="59"/>
      <c r="G23" s="62"/>
      <c r="H23" s="65"/>
    </row>
    <row r="24" spans="1:8" s="4" customFormat="1" ht="15" customHeight="1">
      <c r="A24" s="33"/>
      <c r="B24" s="34"/>
      <c r="C24" s="34"/>
      <c r="D24" s="56"/>
      <c r="E24" s="57"/>
      <c r="F24" s="60"/>
      <c r="G24" s="63"/>
      <c r="H24" s="66"/>
    </row>
    <row r="25" spans="1:8" s="4" customFormat="1" ht="15" customHeight="1">
      <c r="A25" s="33"/>
      <c r="B25" s="32" t="s">
        <v>44</v>
      </c>
      <c r="C25" s="32" t="s">
        <v>11</v>
      </c>
      <c r="D25" s="38"/>
      <c r="E25" s="39"/>
      <c r="F25" s="32"/>
      <c r="G25" s="35"/>
      <c r="H25" s="35"/>
    </row>
    <row r="26" spans="1:8" s="4" customFormat="1" ht="15" customHeight="1">
      <c r="A26" s="33"/>
      <c r="B26" s="33"/>
      <c r="C26" s="33"/>
      <c r="D26" s="40"/>
      <c r="E26" s="41"/>
      <c r="F26" s="33"/>
      <c r="G26" s="36"/>
      <c r="H26" s="36"/>
    </row>
    <row r="27" spans="1:8" s="4" customFormat="1" ht="15" customHeight="1">
      <c r="A27" s="33"/>
      <c r="B27" s="33"/>
      <c r="C27" s="34"/>
      <c r="D27" s="42"/>
      <c r="E27" s="43"/>
      <c r="F27" s="34"/>
      <c r="G27" s="37"/>
      <c r="H27" s="37"/>
    </row>
    <row r="28" spans="1:8" s="4" customFormat="1" ht="15" customHeight="1">
      <c r="A28" s="33"/>
      <c r="B28" s="33"/>
      <c r="C28" s="32" t="s">
        <v>12</v>
      </c>
      <c r="D28" s="38" t="s">
        <v>278</v>
      </c>
      <c r="E28" s="39"/>
      <c r="F28" s="51">
        <v>0.98</v>
      </c>
      <c r="G28" s="51">
        <v>1</v>
      </c>
      <c r="H28" s="32">
        <v>10</v>
      </c>
    </row>
    <row r="29" spans="1:8" s="4" customFormat="1" ht="15" customHeight="1">
      <c r="A29" s="33"/>
      <c r="B29" s="33"/>
      <c r="C29" s="33"/>
      <c r="D29" s="40"/>
      <c r="E29" s="41"/>
      <c r="F29" s="33"/>
      <c r="G29" s="33"/>
      <c r="H29" s="33"/>
    </row>
    <row r="30" spans="1:8" s="4" customFormat="1" ht="15" customHeight="1">
      <c r="A30" s="33"/>
      <c r="B30" s="33"/>
      <c r="C30" s="34"/>
      <c r="D30" s="42"/>
      <c r="E30" s="43"/>
      <c r="F30" s="34"/>
      <c r="G30" s="34"/>
      <c r="H30" s="34"/>
    </row>
    <row r="31" spans="1:8" s="4" customFormat="1" ht="15" customHeight="1">
      <c r="A31" s="33"/>
      <c r="B31" s="33"/>
      <c r="C31" s="32" t="s">
        <v>13</v>
      </c>
      <c r="D31" s="38" t="s">
        <v>130</v>
      </c>
      <c r="E31" s="39"/>
      <c r="F31" s="32" t="s">
        <v>114</v>
      </c>
      <c r="G31" s="51">
        <v>0.99</v>
      </c>
      <c r="H31" s="32">
        <v>10</v>
      </c>
    </row>
    <row r="32" spans="1:8" s="4" customFormat="1" ht="15" customHeight="1">
      <c r="A32" s="33"/>
      <c r="B32" s="33"/>
      <c r="C32" s="33"/>
      <c r="D32" s="40"/>
      <c r="E32" s="41"/>
      <c r="F32" s="33"/>
      <c r="G32" s="33"/>
      <c r="H32" s="33"/>
    </row>
    <row r="33" spans="1:8" s="4" customFormat="1" ht="15" customHeight="1">
      <c r="A33" s="33"/>
      <c r="B33" s="33"/>
      <c r="C33" s="34"/>
      <c r="D33" s="42"/>
      <c r="E33" s="43"/>
      <c r="F33" s="34"/>
      <c r="G33" s="34"/>
      <c r="H33" s="34"/>
    </row>
    <row r="34" spans="1:8" s="4" customFormat="1" ht="15" customHeight="1">
      <c r="A34" s="33"/>
      <c r="B34" s="33"/>
      <c r="C34" s="32" t="s">
        <v>14</v>
      </c>
      <c r="D34" s="38" t="s">
        <v>274</v>
      </c>
      <c r="E34" s="39"/>
      <c r="F34" s="51">
        <v>0.98</v>
      </c>
      <c r="G34" s="51">
        <v>1</v>
      </c>
      <c r="H34" s="32">
        <v>10</v>
      </c>
    </row>
    <row r="35" spans="1:8" s="4" customFormat="1" ht="15" customHeight="1">
      <c r="A35" s="33"/>
      <c r="B35" s="33"/>
      <c r="C35" s="33"/>
      <c r="D35" s="40"/>
      <c r="E35" s="41"/>
      <c r="F35" s="33"/>
      <c r="G35" s="33"/>
      <c r="H35" s="33"/>
    </row>
    <row r="36" spans="1:8" s="4" customFormat="1" ht="15" customHeight="1">
      <c r="A36" s="33"/>
      <c r="B36" s="34"/>
      <c r="C36" s="34"/>
      <c r="D36" s="42"/>
      <c r="E36" s="43"/>
      <c r="F36" s="34"/>
      <c r="G36" s="34"/>
      <c r="H36" s="34"/>
    </row>
    <row r="37" spans="1:8" s="4" customFormat="1" ht="15" customHeight="1">
      <c r="A37" s="33"/>
      <c r="B37" s="32" t="s">
        <v>15</v>
      </c>
      <c r="C37" s="32" t="s">
        <v>16</v>
      </c>
      <c r="D37" s="38" t="s">
        <v>131</v>
      </c>
      <c r="E37" s="39"/>
      <c r="F37" s="32" t="s">
        <v>107</v>
      </c>
      <c r="G37" s="51">
        <v>0.99</v>
      </c>
      <c r="H37" s="32">
        <v>10</v>
      </c>
    </row>
    <row r="38" spans="1:8" s="4" customFormat="1" ht="15" customHeight="1">
      <c r="A38" s="33"/>
      <c r="B38" s="33"/>
      <c r="C38" s="33"/>
      <c r="D38" s="40"/>
      <c r="E38" s="41"/>
      <c r="F38" s="33"/>
      <c r="G38" s="33"/>
      <c r="H38" s="33"/>
    </row>
    <row r="39" spans="1:8" s="4" customFormat="1" ht="15" customHeight="1">
      <c r="A39" s="33"/>
      <c r="B39" s="34"/>
      <c r="C39" s="34"/>
      <c r="D39" s="42"/>
      <c r="E39" s="43"/>
      <c r="F39" s="34"/>
      <c r="G39" s="34"/>
      <c r="H39" s="34"/>
    </row>
    <row r="40" spans="1:8" s="4" customFormat="1" ht="36.75" customHeight="1">
      <c r="A40" s="33"/>
      <c r="B40" s="6" t="s">
        <v>17</v>
      </c>
      <c r="C40" s="6" t="s">
        <v>18</v>
      </c>
      <c r="D40" s="28" t="s">
        <v>168</v>
      </c>
      <c r="E40" s="30"/>
      <c r="F40" s="9">
        <v>1</v>
      </c>
      <c r="G40" s="9">
        <v>1</v>
      </c>
      <c r="H40" s="19">
        <v>10</v>
      </c>
    </row>
    <row r="41" spans="1:8" s="4" customFormat="1" ht="20.100000000000001" customHeight="1">
      <c r="A41" s="34"/>
      <c r="B41" s="28" t="s">
        <v>19</v>
      </c>
      <c r="C41" s="29"/>
      <c r="D41" s="29"/>
      <c r="E41" s="29"/>
      <c r="F41" s="29"/>
      <c r="G41" s="30"/>
      <c r="H41" s="18">
        <f>SUM(H13:H40)</f>
        <v>100</v>
      </c>
    </row>
    <row r="42" spans="1:8" s="4" customFormat="1" ht="71.25" customHeight="1">
      <c r="A42" s="6" t="s">
        <v>20</v>
      </c>
      <c r="B42" s="28" t="s">
        <v>169</v>
      </c>
      <c r="C42" s="29"/>
      <c r="D42" s="29"/>
      <c r="E42" s="29"/>
      <c r="F42" s="29"/>
      <c r="G42" s="29"/>
      <c r="H42" s="30"/>
    </row>
    <row r="43" spans="1:8" s="4" customFormat="1" ht="24" customHeight="1">
      <c r="A43" s="7" t="s">
        <v>45</v>
      </c>
      <c r="B43" s="31" t="s">
        <v>286</v>
      </c>
      <c r="C43" s="31"/>
      <c r="D43" s="31"/>
      <c r="E43" s="7" t="s">
        <v>10</v>
      </c>
      <c r="F43" s="31" t="s">
        <v>56</v>
      </c>
      <c r="G43" s="31"/>
      <c r="H43" s="31"/>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72">
    <mergeCell ref="H25:H27"/>
    <mergeCell ref="G28:G30"/>
    <mergeCell ref="H28:H30"/>
    <mergeCell ref="D31:E33"/>
    <mergeCell ref="D34:E36"/>
    <mergeCell ref="F31:F33"/>
    <mergeCell ref="F34:F36"/>
    <mergeCell ref="G34:G36"/>
    <mergeCell ref="G31:G33"/>
    <mergeCell ref="H31:H33"/>
    <mergeCell ref="H34:H36"/>
    <mergeCell ref="D25:E27"/>
    <mergeCell ref="F25:F27"/>
    <mergeCell ref="D28:E30"/>
    <mergeCell ref="F28:F30"/>
    <mergeCell ref="G25:G27"/>
    <mergeCell ref="D19:E21"/>
    <mergeCell ref="D22:E24"/>
    <mergeCell ref="F19:F21"/>
    <mergeCell ref="G19:G21"/>
    <mergeCell ref="H19:H21"/>
    <mergeCell ref="F22:F24"/>
    <mergeCell ref="G22:G24"/>
    <mergeCell ref="H22:H24"/>
    <mergeCell ref="H13:H15"/>
    <mergeCell ref="D16:E18"/>
    <mergeCell ref="F16:F18"/>
    <mergeCell ref="G16:G18"/>
    <mergeCell ref="H16:H18"/>
    <mergeCell ref="B42:H42"/>
    <mergeCell ref="B43:D43"/>
    <mergeCell ref="F43:H43"/>
    <mergeCell ref="B37:B39"/>
    <mergeCell ref="C37:C39"/>
    <mergeCell ref="D40:E40"/>
    <mergeCell ref="D37:E39"/>
    <mergeCell ref="F37:F39"/>
    <mergeCell ref="G37:G39"/>
    <mergeCell ref="H37:H39"/>
    <mergeCell ref="C22:C24"/>
    <mergeCell ref="A12:A41"/>
    <mergeCell ref="D12:E12"/>
    <mergeCell ref="B13:B24"/>
    <mergeCell ref="C13:C15"/>
    <mergeCell ref="C16:C18"/>
    <mergeCell ref="C19:C21"/>
    <mergeCell ref="C34:C36"/>
    <mergeCell ref="B41:G41"/>
    <mergeCell ref="B25:B36"/>
    <mergeCell ref="C25:C27"/>
    <mergeCell ref="C28:C30"/>
    <mergeCell ref="C31:C33"/>
    <mergeCell ref="D13:E15"/>
    <mergeCell ref="F13:F15"/>
    <mergeCell ref="G13:G15"/>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8" type="noConversion"/>
  <printOptions horizontalCentered="1"/>
  <pageMargins left="0.59055118110236227" right="0.23622047244094491" top="0.74803149606299213" bottom="0.74803149606299213" header="0.31496062992125984" footer="0.31496062992125984"/>
  <pageSetup paperSize="9" scale="96" fitToWidth="0" orientation="portrait" r:id="rId1"/>
</worksheet>
</file>

<file path=xl/worksheets/sheet28.xml><?xml version="1.0" encoding="utf-8"?>
<worksheet xmlns="http://schemas.openxmlformats.org/spreadsheetml/2006/main" xmlns:r="http://schemas.openxmlformats.org/officeDocument/2006/relationships">
  <dimension ref="B12:B43"/>
  <sheetViews>
    <sheetView topLeftCell="A31" zoomScale="120" zoomScaleNormal="120" workbookViewId="0">
      <selection activeCell="B46" sqref="B46"/>
    </sheetView>
  </sheetViews>
  <sheetFormatPr defaultRowHeight="14.25"/>
  <sheetData>
    <row r="12" s="22" customFormat="1" ht="20.100000000000001" customHeight="1"/>
    <row r="41" spans="2:2" ht="20.100000000000001" customHeight="1"/>
    <row r="43" spans="2:2">
      <c r="B43" s="27" t="s">
        <v>286</v>
      </c>
    </row>
  </sheetData>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28</vt:i4>
      </vt:variant>
    </vt:vector>
  </HeadingPairs>
  <TitlesOfParts>
    <vt:vector size="28" baseType="lpstr">
      <vt:lpstr>2020年中央水库移民扶持基金预算72</vt:lpstr>
      <vt:lpstr>提前下达2020年省级水利发展资金3</vt:lpstr>
      <vt:lpstr>提前下达2020年省级水库移民后期扶持基金6.34</vt:lpstr>
      <vt:lpstr>提前下达2020年中央水利发展资金预算7.97</vt:lpstr>
      <vt:lpstr>提前下达2020年中央水利发展资金预算75.03</vt:lpstr>
      <vt:lpstr>重点水工程防汛视频监测系统建设市级配套2.07</vt:lpstr>
      <vt:lpstr>2020年省级水库移民扶持基金14</vt:lpstr>
      <vt:lpstr>徐水区瀑河水库除险加固工程200</vt:lpstr>
      <vt:lpstr>徐水区瀑河水库移民后期扶持项目100</vt:lpstr>
      <vt:lpstr>防汛视频监控系统项目2.04</vt:lpstr>
      <vt:lpstr>山洪灾害防治非工程措施9.38</vt:lpstr>
      <vt:lpstr>取水许可技术审查和评估资金1.54</vt:lpstr>
      <vt:lpstr>农村饮水工程维修养护项目资金49.07</vt:lpstr>
      <vt:lpstr>农村饮水工程维修养护项目设计费、勘察设计费1.47</vt:lpstr>
      <vt:lpstr>饮水工程维修养护项目工程20.49</vt:lpstr>
      <vt:lpstr>高铁萍河窑坑治理工程资金38.33</vt:lpstr>
      <vt:lpstr>大因机站导排区砌墙、右堤护坡、机房前池清淤工程2.45</vt:lpstr>
      <vt:lpstr>水利局燃气锅炉低氮改造项目5.9</vt:lpstr>
      <vt:lpstr>河长制办公室工作经费9.1</vt:lpstr>
      <vt:lpstr>建档立卡贫困户所在村饮水安全水质检测8.19</vt:lpstr>
      <vt:lpstr>瀑河石桥村至县城界治理工程2.25</vt:lpstr>
      <vt:lpstr>24.69</vt:lpstr>
      <vt:lpstr>水利项目质量保证金12.77</vt:lpstr>
      <vt:lpstr>汛期水质保障应急处置资金14.58</vt:lpstr>
      <vt:lpstr>汛期水质保障应急处置资金18.9</vt:lpstr>
      <vt:lpstr>汛期水质保障应急处置资金5</vt:lpstr>
      <vt:lpstr>高铁萍河窑坑治理工程19.9</vt: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2021-05-28T03:24:36Z</dcterms:modified>
</cp:coreProperties>
</file>