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8280"/>
  </bookViews>
  <sheets>
    <sheet name="2019-116" sheetId="24" r:id="rId1"/>
    <sheet name="2019-113" sheetId="23" r:id="rId2"/>
    <sheet name="台属" sheetId="15" r:id="rId3"/>
    <sheet name="社会救济" sheetId="14" r:id="rId4"/>
    <sheet name="综合事务工作经费" sheetId="17" r:id="rId5"/>
    <sheet name="保安保洁" sheetId="16" r:id="rId6"/>
    <sheet name="失能补贴" sheetId="19" r:id="rId7"/>
    <sheet name="精简退职" sheetId="13" r:id="rId8"/>
    <sheet name="扶贫雨露计划" sheetId="12" r:id="rId9"/>
    <sheet name="追加扶贫经费" sheetId="11" r:id="rId10"/>
    <sheet name="社会救助基金" sheetId="18" r:id="rId11"/>
    <sheet name="扶贫经费" sheetId="10" r:id="rId12"/>
    <sheet name="2020-72" sheetId="20" r:id="rId13"/>
    <sheet name="2020-50" sheetId="22" r:id="rId14"/>
    <sheet name="2020-39" sheetId="8" r:id="rId15"/>
    <sheet name="2019-97" sheetId="9" r:id="rId16"/>
    <sheet name="2020-111" sheetId="21" r:id="rId17"/>
    <sheet name="2019-110" sheetId="7" r:id="rId18"/>
    <sheet name="2019-109" sheetId="6" r:id="rId19"/>
    <sheet name="2019-103" sheetId="5" r:id="rId20"/>
    <sheet name="高龄老人补贴项目经费" sheetId="4" r:id="rId21"/>
    <sheet name="填报表单" sheetId="3" r:id="rId22"/>
  </sheets>
  <calcPr calcId="125725"/>
</workbook>
</file>

<file path=xl/calcChain.xml><?xml version="1.0" encoding="utf-8"?>
<calcChain xmlns="http://schemas.openxmlformats.org/spreadsheetml/2006/main">
  <c r="H23" i="24"/>
  <c r="H23" i="23"/>
  <c r="H7" i="24"/>
  <c r="H7" i="23"/>
  <c r="H7" i="4"/>
  <c r="H7" i="5"/>
  <c r="H7" i="6"/>
  <c r="H23" i="7"/>
  <c r="H7"/>
  <c r="H23" i="21"/>
  <c r="H7"/>
  <c r="H23" i="9"/>
  <c r="H7"/>
  <c r="H23" i="8"/>
  <c r="H7"/>
  <c r="H23" i="22"/>
  <c r="H7"/>
  <c r="H23" i="20"/>
  <c r="H7"/>
  <c r="H7" i="10"/>
  <c r="H22" i="18"/>
  <c r="H7"/>
  <c r="H7" i="11"/>
  <c r="H24" i="12"/>
  <c r="H7"/>
  <c r="H7" i="13"/>
  <c r="H7" i="19"/>
  <c r="H7" i="16"/>
  <c r="H7" i="17"/>
  <c r="H7" i="14"/>
  <c r="H7" i="15"/>
</calcChain>
</file>

<file path=xl/sharedStrings.xml><?xml version="1.0" encoding="utf-8"?>
<sst xmlns="http://schemas.openxmlformats.org/spreadsheetml/2006/main" count="1681" uniqueCount="224">
  <si>
    <t>附件2：</t>
  </si>
  <si>
    <t>部门预算一般项目绩效自评表</t>
  </si>
  <si>
    <t>（2020年度）</t>
  </si>
  <si>
    <t>填报单位：</t>
  </si>
  <si>
    <t>金额单位：万元</t>
  </si>
  <si>
    <t>一、基本情况</t>
  </si>
  <si>
    <t>项目名称</t>
  </si>
  <si>
    <t>台属特赦人员救济专项经费</t>
  </si>
  <si>
    <t>实施（主管）单位</t>
  </si>
  <si>
    <t>徐水区民政局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</si>
  <si>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</si>
  <si>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</si>
  <si>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</si>
  <si>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</si>
  <si>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</si>
  <si>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</si>
  <si>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</si>
  <si>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</si>
  <si>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</si>
  <si>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</si>
  <si>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</si>
  <si>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</si>
  <si>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</si>
  <si>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</si>
  <si>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 xml:space="preserve">    按照124元/月/人的标准每季度对符合条件的台属发放救助金，以保障其基本生活。</t>
  </si>
  <si>
    <t xml:space="preserve">    全年共对6人进行救济，发放标准为124元/月/人，按季度发放，已于2020年12月份支付完成。</t>
  </si>
  <si>
    <t>四、年度绩效指标完成情况</t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</si>
  <si>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</si>
  <si>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</si>
  <si>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</si>
  <si>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</si>
  <si>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</si>
  <si>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</si>
  <si>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</si>
  <si>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数量指标（10）</t>
  </si>
  <si>
    <t>发放标准达标率</t>
  </si>
  <si>
    <t>按标准发放45元/月/人</t>
  </si>
  <si>
    <t>45元/月/人</t>
  </si>
  <si>
    <t>质量指标（20）</t>
  </si>
  <si>
    <t>资金足额保障率（10）</t>
  </si>
  <si>
    <t>≥95%</t>
  </si>
  <si>
    <t>资金支出完成率（10）</t>
  </si>
  <si>
    <t>实效指标（20）</t>
  </si>
  <si>
    <t>资金拨付及时率（10）</t>
  </si>
  <si>
    <t>资金支出及时率（10）</t>
  </si>
  <si>
    <t>效益指标（30）</t>
  </si>
  <si>
    <t>经济效益指标（10）</t>
  </si>
  <si>
    <t>提升台属经济水平</t>
  </si>
  <si>
    <t>≥90%</t>
  </si>
  <si>
    <t>社会效益指标（10）</t>
  </si>
  <si>
    <t>救济对象基本生活是否得到保障</t>
  </si>
  <si>
    <t>能够得到基本保障</t>
  </si>
  <si>
    <t>已得到保障</t>
  </si>
  <si>
    <t>可持续影响指标（10）</t>
  </si>
  <si>
    <t>能否进一步完善我区救助制度</t>
  </si>
  <si>
    <t>进一步完善我区救助制度</t>
  </si>
  <si>
    <t>满意度指标（10）</t>
  </si>
  <si>
    <t>受助对象满意度</t>
  </si>
  <si>
    <t>预算执行率（10）</t>
  </si>
  <si>
    <t>预算执行率</t>
  </si>
  <si>
    <t>总分</t>
  </si>
  <si>
    <t>五、存在问题、原因及下一步整改措施</t>
  </si>
  <si>
    <t>无</t>
  </si>
  <si>
    <t>填报人：张超</t>
  </si>
  <si>
    <t>联系电话：8668821</t>
  </si>
  <si>
    <t>其他农村社会救济专项经费</t>
  </si>
  <si>
    <t xml:space="preserve">    按照45元/月/人的标准每季度对符合条件的对象发放救助金，以保障其基本生活。</t>
  </si>
  <si>
    <t xml:space="preserve">    全年共对1人进行救济，发放标准为45元/月/人，按季度发放，已于2020年12月份支付完成。</t>
  </si>
  <si>
    <t>提升农村社会救济人员经济水平</t>
  </si>
  <si>
    <t>民政综合事务工作经费</t>
  </si>
  <si>
    <t xml:space="preserve">    按程序采购办公用品，支付办公经费，以保障民政事务顺利进行。</t>
  </si>
  <si>
    <t xml:space="preserve">    已按程序采购所需办公用品，工作经费已于2020年12月份支付完成。</t>
  </si>
  <si>
    <t>办公用品采购率</t>
  </si>
  <si>
    <t>办公用品合格率（10）</t>
  </si>
  <si>
    <t>社会效益指标（30）</t>
  </si>
  <si>
    <t>能否确保民政事务正常开展</t>
  </si>
  <si>
    <t>确保民政事务正常开展</t>
  </si>
  <si>
    <t>服务对象满意度</t>
  </si>
  <si>
    <t>民政局保安保洁服务费专项经费</t>
  </si>
  <si>
    <t xml:space="preserve">    支付3名保安保洁人员的服务费，以保障民政事务顺利开展。</t>
  </si>
  <si>
    <t xml:space="preserve">    保安2名，服务费为2000元/月/人；保洁1名，服务费1900元/月/人，按月支付，已于12月份支付完成。</t>
  </si>
  <si>
    <t>服务费达标率</t>
  </si>
  <si>
    <t>服务质量达标率</t>
  </si>
  <si>
    <r>
      <t>≥95</t>
    </r>
    <r>
      <rPr>
        <sz val="11"/>
        <color theme="1"/>
        <rFont val="等线"/>
        <charset val="134"/>
        <scheme val="minor"/>
      </rPr>
      <t>%</t>
    </r>
  </si>
  <si>
    <t>经济困难高龄、失能老人服务（护理）补贴</t>
  </si>
  <si>
    <t xml:space="preserve">    按照100元/月/人的标准按月为经济困难高龄、失能老人发放养老服务（护理）补贴，以保障其基本生活。</t>
  </si>
  <si>
    <t xml:space="preserve">    截止2020年12月份，保障人数为47人，发放标准为100元/月/人，按月发放，已于2020年12月份支付完成。</t>
  </si>
  <si>
    <t>按标准发放100元/月/人</t>
  </si>
  <si>
    <t>100元/月/人</t>
  </si>
  <si>
    <t>提升困难高龄、失能老人经济水平</t>
  </si>
  <si>
    <t>精简退职专项经费</t>
  </si>
  <si>
    <r>
      <t xml:space="preserve">    按照210-215</t>
    </r>
    <r>
      <rPr>
        <sz val="10"/>
        <color theme="1"/>
        <rFont val="等线"/>
        <charset val="134"/>
        <scheme val="minor"/>
      </rPr>
      <t>元/季度/人的标准每季度对符合条件的精简退职人员发放救助金。保障精简退职职工能够安享晚年，有力维护社会稳定。</t>
    </r>
  </si>
  <si>
    <t xml:space="preserve">    全年共对7人进行救济，发放标准为210-215元/季度/人，按季度发放，已于2020年12月份支付完成。</t>
  </si>
  <si>
    <t>按标准发放210元/月/人</t>
  </si>
  <si>
    <t>210元/月/人</t>
  </si>
  <si>
    <t>提升精简退职人员经济水平</t>
  </si>
  <si>
    <t>扶贫雨露计划职业教育补助资金</t>
  </si>
  <si>
    <t xml:space="preserve">    雨露计划扶持政策与建档立卡工作紧密衔接，支持农村贫困家庭子女接受职业教育，资金直补到户。对正在接受中、高等职业教育的农村建档立卡贫困学生进行资助。</t>
  </si>
  <si>
    <t xml:space="preserve">    已对符合条件的贫困学生进行救助，标准为1500元/人/学期，2020年3月份救助学生58人次，共支付8.7万元，2020年7月份救助学生62人次，共支付9.3万元，都已发放到个人。</t>
  </si>
  <si>
    <t>数量指标（20）</t>
  </si>
  <si>
    <t>“雨露计划”补贴政策覆盖率（10）</t>
  </si>
  <si>
    <t>资助建档立卡贫困户子女人次（10）</t>
  </si>
  <si>
    <t>≥120人次</t>
  </si>
  <si>
    <t>120人次</t>
  </si>
  <si>
    <t>质量指标（10）</t>
  </si>
  <si>
    <t>补助对象补贴到位率</t>
  </si>
  <si>
    <t>实效指标（10）</t>
  </si>
  <si>
    <t>成本指标（10）</t>
  </si>
  <si>
    <t>建档立卡贫困户子女人均资助标准</t>
  </si>
  <si>
    <t>1500元/人</t>
  </si>
  <si>
    <t>建档立卡户家庭收入水平提升率</t>
  </si>
  <si>
    <t>建档立卡贫困户子女全程全部接受资助的比例</t>
  </si>
  <si>
    <t>贫困家庭生活提升率</t>
  </si>
  <si>
    <t>追加扶贫办工作经费</t>
  </si>
  <si>
    <t xml:space="preserve">    保障区扶贫办日常办公，保障全区扶贫工作顺利进行。</t>
  </si>
  <si>
    <t>为迎接上级各项扶贫检查，在扶贫合署办公装修及接待等方面做好保障。</t>
  </si>
  <si>
    <t>绩效评价次数</t>
  </si>
  <si>
    <t>4次</t>
  </si>
  <si>
    <t>办公设备正常运行率（10）</t>
  </si>
  <si>
    <t>办公成本节约率</t>
  </si>
  <si>
    <t>是否有利于提高工作效率</t>
  </si>
  <si>
    <t>有利于提高工作效率</t>
  </si>
  <si>
    <t>已达到预期</t>
  </si>
  <si>
    <t>能否保障全区扶贫工作顺利进行</t>
  </si>
  <si>
    <t>保障全区扶贫工作顺利进行</t>
  </si>
  <si>
    <t>满意度</t>
  </si>
  <si>
    <t>徐水区社会救助基金</t>
  </si>
  <si>
    <t xml:space="preserve">    社会救助基金主要是发挥社会救助解决“两不愁三保障”问题的托底作用，切实兜住兜牢兜好基本民生保障安全底线。</t>
  </si>
  <si>
    <t>根据相关文件精神，已完成资金拨付。</t>
  </si>
  <si>
    <t>政策覆盖率</t>
  </si>
  <si>
    <t>资金支出完成率</t>
  </si>
  <si>
    <t>困难群众经济水平是否提高</t>
  </si>
  <si>
    <t>困难群众经济水平提高</t>
  </si>
  <si>
    <t>困难群众基本生活是否得到保障</t>
  </si>
  <si>
    <t>是否加快了全区困难群众社会保障体系建设</t>
  </si>
  <si>
    <t>加快全区困难群众社会保障体系建设</t>
  </si>
  <si>
    <t>区扶贫办2020年度办公经费</t>
  </si>
  <si>
    <t>在购置办公用品、办公设备、车辆保障以及垫付见习人员工资方面保障了扶贫办的日常运转。</t>
  </si>
  <si>
    <t>调整2019年中央集中彩票公益金（孤儿助学项目）预算指标（专项资金）</t>
  </si>
  <si>
    <t xml:space="preserve">   切实维护孤儿受教育的权利，践行福彩救孤儿济困宗旨，按时按标准为符合救助条件的孤儿发放福彩助学金。</t>
  </si>
  <si>
    <t xml:space="preserve">    截止2020年12月份，共有10名孤儿接受“助学工程”资助，资助标准为10000元/人/学年，按季度发放，资金已于2020年12月份全部发放。</t>
  </si>
  <si>
    <t>“助学工程”资助标准（10）</t>
  </si>
  <si>
    <t>10000元/人/年</t>
  </si>
  <si>
    <t>助学金足额保障率（10）</t>
  </si>
  <si>
    <t>受助孤儿经济水平是否提高</t>
  </si>
  <si>
    <t>受助孤儿基本生活是否得到保障</t>
  </si>
  <si>
    <t>是否加快了全区孤儿社会保障体系建设</t>
  </si>
  <si>
    <t>加快全区孤儿社会保障体系建设</t>
  </si>
  <si>
    <t>受助学生满意度</t>
  </si>
  <si>
    <t>下达2020年中央财政困难群众救助补助资金预算（第二批）（专项资金）</t>
  </si>
  <si>
    <t xml:space="preserve">    保障全区困难群众基本权益，提高困难群众经济水平。</t>
  </si>
  <si>
    <t>农村低保救助标准（10）</t>
  </si>
  <si>
    <t>4800元/年</t>
  </si>
  <si>
    <t>农村特困供养标准（10）</t>
  </si>
  <si>
    <t>6240元/年</t>
  </si>
  <si>
    <t>下达2020年中央财政困难群众救助补助资金预算（专项资金）</t>
  </si>
  <si>
    <t>城市低保救助标准（10）</t>
  </si>
  <si>
    <t>7992元/年</t>
  </si>
  <si>
    <t xml:space="preserve">    存在问题：预算执行率低；原因：优先使用上年结余资金；下一步措施：提高下一年度预算准确率，资金结转至下年尽快支出。</t>
  </si>
  <si>
    <t>提前下达2020年省级财政困难群众基本生活救助补助预算指标（专项资金）</t>
  </si>
  <si>
    <t>提前下达2020年中央集中彩票公益金支持社会福利事业专项资金预算（专项资金）</t>
  </si>
  <si>
    <t xml:space="preserve">    切实维护孤儿受教育的权利，践行福彩救孤儿济困宗旨，按时按标准为符合救助条件的孤儿发放福彩助学金。</t>
  </si>
  <si>
    <t xml:space="preserve">    截止2020年12月份，共有10名孤儿接受“助学工程”资助，资助标准为10000元/人/学年，按季度发放，有效保障孤儿受教育的权利。</t>
  </si>
  <si>
    <t xml:space="preserve">    存在问题：专项资金预算执行率低。原因：救助资金优先使用上年结余资金，导致当年资金未全部支出。下一步措施：提高年初预算准确率，结余资金结转至下年尽快支出。</t>
  </si>
  <si>
    <t>提前下达2020年中央财政困难群众基本生活救助补助预算指标（专项资金）</t>
  </si>
  <si>
    <t>城市特困供养标准（10）</t>
  </si>
  <si>
    <t>866元/月</t>
  </si>
  <si>
    <t>散居孤儿生活补助标准（10）</t>
  </si>
  <si>
    <t>1000元/月</t>
  </si>
  <si>
    <t>机构养育孤儿生活补助标准（10）</t>
  </si>
  <si>
    <t>1450元/月</t>
  </si>
  <si>
    <t>提前下达2020年困难群众基本生活救助市级补助资金（专项资金）</t>
  </si>
  <si>
    <t>困难残疾人生活补贴标准（10）</t>
  </si>
  <si>
    <t>66元/月</t>
  </si>
  <si>
    <t>重度残疾人护理补贴标准（10）</t>
  </si>
  <si>
    <t>60元/月</t>
  </si>
  <si>
    <t>高龄老人补贴项目经费</t>
  </si>
  <si>
    <t xml:space="preserve">    加快全区老年人社会保障体系建设，保障全区80周岁以上高龄老人基本权益。</t>
  </si>
  <si>
    <t>80周岁以上高龄老人津贴发放标准（10）</t>
  </si>
  <si>
    <t>50元/人/月</t>
  </si>
  <si>
    <t>百岁老人津贴发放标准（10）</t>
  </si>
  <si>
    <t>300元/人/月</t>
  </si>
  <si>
    <t>高龄老人经济水平是否提高</t>
  </si>
  <si>
    <t>高龄老人经济水平提高</t>
  </si>
  <si>
    <t>高龄老人基本生活是否得到保障</t>
  </si>
  <si>
    <t>是否加快了全区老年人社会保障体系建设</t>
  </si>
  <si>
    <t>加快全区老年人社会保障体系建设</t>
  </si>
  <si>
    <t>高龄老人满意度</t>
  </si>
  <si>
    <t>（注明是否为专项资金）</t>
  </si>
  <si>
    <t>（=执行数/预算数*100%）</t>
  </si>
  <si>
    <t>数量指标</t>
  </si>
  <si>
    <t>指标1</t>
  </si>
  <si>
    <t>（与绩效目标申报表一致）</t>
  </si>
  <si>
    <t>（截止预算年度末的完成情况）</t>
  </si>
  <si>
    <t>指标2</t>
  </si>
  <si>
    <t>…</t>
  </si>
  <si>
    <t>质量指标</t>
  </si>
  <si>
    <t>实效指标</t>
  </si>
  <si>
    <t>成本指标</t>
  </si>
  <si>
    <t>经济效益指标</t>
  </si>
  <si>
    <t>社会效益指标</t>
  </si>
  <si>
    <t>生态效益指标</t>
  </si>
  <si>
    <t>可持续影响指标</t>
  </si>
  <si>
    <t>满意度指标</t>
  </si>
  <si>
    <t>（主要填写项目绩效存在问题及原因分析，下一步拟采取的纠偏措施及对策建议，项目绩效目标指标设定存在的问题及修改完善措施）</t>
  </si>
  <si>
    <t>填报人：</t>
  </si>
  <si>
    <t>联系电话：</t>
  </si>
  <si>
    <t xml:space="preserve">    百岁老人津贴按月发放，标准为300元/月；80周岁以上高龄老人津贴按季度发放，标准为50元/月，已于2020年12月份全部发放。</t>
    <phoneticPr fontId="14" type="noConversion"/>
  </si>
  <si>
    <t>按月足额为困难群众发放救助资金，应保人员已全部纳入保障范围。</t>
    <phoneticPr fontId="14" type="noConversion"/>
  </si>
  <si>
    <t>提前下达2020年省级财政养老服务体系建设补助预算指标(专项资金）</t>
    <phoneticPr fontId="14" type="noConversion"/>
  </si>
  <si>
    <t>提前下达2020年省级财政殡葬设施建设补助经费预算指标(专项资金）</t>
    <phoneticPr fontId="14" type="noConversion"/>
  </si>
  <si>
    <t xml:space="preserve">    用于徐水区地下骨灰堂项目建设，满足城乡居民基本丧葬需求。</t>
    <phoneticPr fontId="14" type="noConversion"/>
  </si>
  <si>
    <r>
      <t xml:space="preserve">    截止2020年年底，地下骨灰堂项目建设进度达</t>
    </r>
    <r>
      <rPr>
        <sz val="11"/>
        <color theme="1"/>
        <rFont val="等线"/>
        <charset val="134"/>
        <scheme val="minor"/>
      </rPr>
      <t>90%，项目资金按进度支出</t>
    </r>
    <r>
      <rPr>
        <sz val="11"/>
        <color theme="1"/>
        <rFont val="等线"/>
        <charset val="134"/>
        <scheme val="minor"/>
      </rPr>
      <t>。</t>
    </r>
    <phoneticPr fontId="14" type="noConversion"/>
  </si>
  <si>
    <t>存在原因：预算执行率低，原因：优先使用了上年结余资金；下一步措施：提高预算准确率，结余资金下年尽快支出。</t>
    <phoneticPr fontId="14" type="noConversion"/>
  </si>
  <si>
    <t>存在原因：预算执行率低，原因：优先使用了债券资金；下一步措施：督促施工方加快工程进度，结余资金下年尽快支出。</t>
    <phoneticPr fontId="14" type="noConversion"/>
  </si>
  <si>
    <t>项目建成后骨灰盒存放数量</t>
    <phoneticPr fontId="14" type="noConversion"/>
  </si>
  <si>
    <t>项目建成后能否产生收益</t>
    <phoneticPr fontId="14" type="noConversion"/>
  </si>
  <si>
    <t>产生收益</t>
    <phoneticPr fontId="14" type="noConversion"/>
  </si>
  <si>
    <t>达到预期</t>
    <phoneticPr fontId="14" type="noConversion"/>
  </si>
  <si>
    <t>促进社会发展与进步</t>
    <phoneticPr fontId="14" type="noConversion"/>
  </si>
  <si>
    <t>能否促进社会的发展与进步</t>
    <phoneticPr fontId="14" type="noConversion"/>
  </si>
  <si>
    <t>能否满足城乡居民基本丧葬需求</t>
    <phoneticPr fontId="14" type="noConversion"/>
  </si>
  <si>
    <t>能够满足城乡居民基本丧葬需求</t>
    <phoneticPr fontId="14" type="noConversion"/>
  </si>
  <si>
    <t>居民满意度</t>
    <phoneticPr fontId="14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</si>
</sst>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charset val="134"/>
    </font>
    <font>
      <sz val="8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9"/>
      <color theme="1"/>
      <name val="仿宋_GB2312"/>
      <charset val="134"/>
    </font>
    <font>
      <sz val="9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3" fillId="0" borderId="0">
      <protection locked="0"/>
    </xf>
    <xf numFmtId="0" fontId="13" fillId="0" borderId="0"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83">
    <xf numFmtId="0" fontId="0" fillId="0" borderId="0" xfId="0"/>
    <xf numFmtId="0" fontId="1" fillId="0" borderId="0" xfId="4" applyFont="1" applyAlignment="1">
      <alignment vertical="center" wrapText="1"/>
    </xf>
    <xf numFmtId="0" fontId="9" fillId="0" borderId="0" xfId="4" applyAlignment="1">
      <alignment vertical="center" wrapText="1"/>
    </xf>
    <xf numFmtId="0" fontId="1" fillId="0" borderId="0" xfId="4" applyFont="1" applyAlignment="1">
      <alignment horizontal="center" vertical="center" wrapText="1"/>
    </xf>
    <xf numFmtId="0" fontId="1" fillId="0" borderId="2" xfId="4" applyFont="1" applyBorder="1" applyAlignment="1">
      <alignment vertical="center" wrapText="1"/>
    </xf>
    <xf numFmtId="0" fontId="1" fillId="0" borderId="2" xfId="4" applyFont="1" applyBorder="1" applyAlignment="1">
      <alignment horizontal="center" vertical="center" wrapText="1"/>
    </xf>
    <xf numFmtId="0" fontId="1" fillId="0" borderId="5" xfId="4" applyFont="1" applyBorder="1" applyAlignment="1">
      <alignment horizontal="center" vertical="center" wrapText="1"/>
    </xf>
    <xf numFmtId="0" fontId="1" fillId="0" borderId="2" xfId="4" applyFont="1" applyBorder="1" applyAlignment="1">
      <alignment horizontal="center" vertical="center"/>
    </xf>
    <xf numFmtId="0" fontId="1" fillId="0" borderId="0" xfId="4" applyFont="1" applyBorder="1" applyAlignment="1">
      <alignment horizontal="center" vertical="center" wrapText="1"/>
    </xf>
    <xf numFmtId="0" fontId="4" fillId="0" borderId="0" xfId="4" applyFont="1" applyAlignment="1">
      <alignment vertical="center" wrapText="1"/>
    </xf>
    <xf numFmtId="9" fontId="1" fillId="0" borderId="2" xfId="4" applyNumberFormat="1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9" fontId="5" fillId="0" borderId="2" xfId="5" applyNumberFormat="1" applyFont="1" applyBorder="1" applyAlignment="1">
      <alignment horizontal="center" vertical="center"/>
    </xf>
    <xf numFmtId="9" fontId="5" fillId="0" borderId="2" xfId="5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0" fontId="5" fillId="0" borderId="2" xfId="4" applyFont="1" applyBorder="1" applyAlignment="1">
      <alignment vertical="center" wrapText="1"/>
    </xf>
    <xf numFmtId="9" fontId="10" fillId="0" borderId="2" xfId="0" applyNumberFormat="1" applyFont="1" applyFill="1" applyBorder="1" applyAlignment="1">
      <alignment horizontal="center" vertical="center"/>
    </xf>
    <xf numFmtId="0" fontId="1" fillId="0" borderId="5" xfId="4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5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1" fillId="0" borderId="9" xfId="4" applyFont="1" applyBorder="1" applyAlignment="1">
      <alignment horizontal="left" vertical="center" wrapText="1"/>
    </xf>
    <xf numFmtId="0" fontId="1" fillId="0" borderId="5" xfId="4" applyFont="1" applyBorder="1" applyAlignment="1">
      <alignment horizontal="center" vertical="center" wrapText="1"/>
    </xf>
    <xf numFmtId="0" fontId="1" fillId="0" borderId="6" xfId="4" applyFont="1" applyBorder="1" applyAlignment="1">
      <alignment horizontal="center" vertical="center" wrapText="1"/>
    </xf>
    <xf numFmtId="0" fontId="1" fillId="0" borderId="7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5" fillId="0" borderId="6" xfId="4" applyFont="1" applyBorder="1" applyAlignment="1">
      <alignment horizontal="center" vertical="center" wrapText="1"/>
    </xf>
    <xf numFmtId="9" fontId="1" fillId="0" borderId="5" xfId="4" applyNumberFormat="1" applyFont="1" applyBorder="1" applyAlignment="1">
      <alignment horizontal="center" vertical="center" wrapText="1"/>
    </xf>
    <xf numFmtId="9" fontId="1" fillId="0" borderId="6" xfId="4" applyNumberFormat="1" applyFont="1" applyBorder="1" applyAlignment="1">
      <alignment horizontal="center" vertical="center" wrapText="1"/>
    </xf>
    <xf numFmtId="9" fontId="1" fillId="0" borderId="7" xfId="4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/>
    </xf>
    <xf numFmtId="0" fontId="1" fillId="0" borderId="3" xfId="4" applyFont="1" applyBorder="1" applyAlignment="1">
      <alignment horizontal="center" vertical="center" wrapText="1"/>
    </xf>
    <xf numFmtId="0" fontId="1" fillId="0" borderId="8" xfId="4" applyFont="1" applyBorder="1" applyAlignment="1">
      <alignment horizontal="center" vertical="center" wrapText="1"/>
    </xf>
    <xf numFmtId="0" fontId="1" fillId="0" borderId="4" xfId="4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1" fillId="0" borderId="1" xfId="4" applyFont="1" applyBorder="1" applyAlignment="1">
      <alignment horizontal="left" vertical="center" wrapText="1"/>
    </xf>
    <xf numFmtId="0" fontId="1" fillId="0" borderId="1" xfId="4" applyFont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5" fillId="0" borderId="2" xfId="4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" fillId="0" borderId="3" xfId="4" applyFont="1" applyBorder="1" applyAlignment="1">
      <alignment horizontal="left" vertical="center" wrapText="1"/>
    </xf>
    <xf numFmtId="0" fontId="1" fillId="0" borderId="8" xfId="4" applyFont="1" applyBorder="1" applyAlignment="1">
      <alignment horizontal="left" vertical="center" wrapText="1"/>
    </xf>
    <xf numFmtId="0" fontId="1" fillId="0" borderId="4" xfId="4" applyFont="1" applyBorder="1" applyAlignment="1">
      <alignment horizontal="left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6">
    <cellStyle name="常规" xfId="0" builtinId="0"/>
    <cellStyle name="常规 2" xfId="3"/>
    <cellStyle name="常规 2 2" xfId="2"/>
    <cellStyle name="常规 3" xfId="4"/>
    <cellStyle name="常规 3 2" xfId="1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workbookViewId="0">
      <selection activeCell="K22" sqref="K22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43.5" customHeight="1">
      <c r="A5" s="5" t="s">
        <v>5</v>
      </c>
      <c r="B5" s="5" t="s">
        <v>6</v>
      </c>
      <c r="C5" s="76" t="s">
        <v>210</v>
      </c>
      <c r="D5" s="78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1186.53</v>
      </c>
      <c r="D7" s="5" t="s">
        <v>16</v>
      </c>
      <c r="E7" s="5">
        <v>1186.53</v>
      </c>
      <c r="F7" s="5" t="s">
        <v>17</v>
      </c>
      <c r="G7" s="5">
        <v>162.32</v>
      </c>
      <c r="H7" s="33">
        <f>G7/C7*100%</f>
        <v>0.13680227217179505</v>
      </c>
    </row>
    <row r="8" spans="1:8" s="1" customFormat="1" ht="35.25" customHeight="1">
      <c r="A8" s="29"/>
      <c r="B8" s="5" t="s">
        <v>18</v>
      </c>
      <c r="C8" s="5">
        <v>1186.53</v>
      </c>
      <c r="D8" s="5" t="s">
        <v>18</v>
      </c>
      <c r="E8" s="5">
        <v>1186.53</v>
      </c>
      <c r="F8" s="5" t="s">
        <v>18</v>
      </c>
      <c r="G8" s="5">
        <v>162.32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80" t="s">
        <v>211</v>
      </c>
      <c r="C11" s="47"/>
      <c r="D11" s="47"/>
      <c r="E11" s="80" t="s">
        <v>212</v>
      </c>
      <c r="F11" s="47"/>
      <c r="G11" s="47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26" t="s">
        <v>34</v>
      </c>
      <c r="D13" s="79" t="s">
        <v>215</v>
      </c>
      <c r="E13" s="36"/>
      <c r="F13" s="23">
        <v>75000</v>
      </c>
      <c r="G13" s="23">
        <v>75000</v>
      </c>
      <c r="H13" s="26">
        <v>10</v>
      </c>
    </row>
    <row r="14" spans="1:8" s="1" customFormat="1" ht="36" customHeight="1">
      <c r="A14" s="29"/>
      <c r="B14" s="32"/>
      <c r="C14" s="31" t="s">
        <v>38</v>
      </c>
      <c r="D14" s="37" t="s">
        <v>39</v>
      </c>
      <c r="E14" s="38"/>
      <c r="F14" s="13" t="s">
        <v>40</v>
      </c>
      <c r="G14" s="13">
        <v>1</v>
      </c>
      <c r="H14" s="26">
        <v>10</v>
      </c>
    </row>
    <row r="15" spans="1:8" s="1" customFormat="1" ht="27" customHeight="1">
      <c r="A15" s="29"/>
      <c r="B15" s="32"/>
      <c r="C15" s="32"/>
      <c r="D15" s="43" t="s">
        <v>41</v>
      </c>
      <c r="E15" s="44"/>
      <c r="F15" s="13" t="s">
        <v>40</v>
      </c>
      <c r="G15" s="13">
        <v>1</v>
      </c>
      <c r="H15" s="26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26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26">
        <v>10</v>
      </c>
    </row>
    <row r="18" spans="1:8" s="1" customFormat="1" ht="30.75" customHeight="1">
      <c r="A18" s="29"/>
      <c r="B18" s="28" t="s">
        <v>45</v>
      </c>
      <c r="C18" s="25" t="s">
        <v>46</v>
      </c>
      <c r="D18" s="79" t="s">
        <v>216</v>
      </c>
      <c r="E18" s="36"/>
      <c r="F18" s="81" t="s">
        <v>217</v>
      </c>
      <c r="G18" s="81" t="s">
        <v>218</v>
      </c>
      <c r="H18" s="5">
        <v>10</v>
      </c>
    </row>
    <row r="19" spans="1:8" s="1" customFormat="1" ht="38.1" customHeight="1">
      <c r="A19" s="29"/>
      <c r="B19" s="29"/>
      <c r="C19" s="25" t="s">
        <v>49</v>
      </c>
      <c r="D19" s="79" t="s">
        <v>220</v>
      </c>
      <c r="E19" s="36"/>
      <c r="F19" s="82" t="s">
        <v>219</v>
      </c>
      <c r="G19" s="81" t="s">
        <v>218</v>
      </c>
      <c r="H19" s="5">
        <v>10</v>
      </c>
    </row>
    <row r="20" spans="1:8" s="1" customFormat="1" ht="44.25" customHeight="1">
      <c r="A20" s="29"/>
      <c r="B20" s="29"/>
      <c r="C20" s="25" t="s">
        <v>53</v>
      </c>
      <c r="D20" s="79" t="s">
        <v>221</v>
      </c>
      <c r="E20" s="36"/>
      <c r="F20" s="81" t="s">
        <v>222</v>
      </c>
      <c r="G20" s="81" t="s">
        <v>222</v>
      </c>
      <c r="H20" s="5">
        <v>10</v>
      </c>
    </row>
    <row r="21" spans="1:8" s="1" customFormat="1" ht="42" customHeight="1">
      <c r="A21" s="29"/>
      <c r="B21" s="25" t="s">
        <v>56</v>
      </c>
      <c r="C21" s="25" t="s">
        <v>56</v>
      </c>
      <c r="D21" s="37" t="s">
        <v>223</v>
      </c>
      <c r="E21" s="38"/>
      <c r="F21" s="13" t="s">
        <v>40</v>
      </c>
      <c r="G21" s="13">
        <v>0.98</v>
      </c>
      <c r="H21" s="5">
        <v>10</v>
      </c>
    </row>
    <row r="22" spans="1:8" s="1" customFormat="1" ht="36.75" customHeight="1">
      <c r="A22" s="29"/>
      <c r="B22" s="5" t="s">
        <v>58</v>
      </c>
      <c r="C22" s="5" t="s">
        <v>58</v>
      </c>
      <c r="D22" s="39" t="s">
        <v>59</v>
      </c>
      <c r="E22" s="39"/>
      <c r="F22" s="13">
        <v>0.95</v>
      </c>
      <c r="G22" s="13">
        <v>0.14000000000000001</v>
      </c>
      <c r="H22" s="5">
        <v>3</v>
      </c>
    </row>
    <row r="23" spans="1:8" s="1" customFormat="1" ht="24.75" customHeight="1">
      <c r="A23" s="30"/>
      <c r="B23" s="40" t="s">
        <v>60</v>
      </c>
      <c r="C23" s="41"/>
      <c r="D23" s="41"/>
      <c r="E23" s="41"/>
      <c r="F23" s="41"/>
      <c r="G23" s="42"/>
      <c r="H23" s="5">
        <f>SUM(H13:H22)</f>
        <v>93</v>
      </c>
    </row>
    <row r="24" spans="1:8" s="1" customFormat="1" ht="71.25" customHeight="1">
      <c r="A24" s="5" t="s">
        <v>61</v>
      </c>
      <c r="B24" s="40" t="s">
        <v>214</v>
      </c>
      <c r="C24" s="41"/>
      <c r="D24" s="41"/>
      <c r="E24" s="41"/>
      <c r="F24" s="41"/>
      <c r="G24" s="41"/>
      <c r="H24" s="42"/>
    </row>
    <row r="25" spans="1:8" s="1" customFormat="1" ht="24" customHeight="1">
      <c r="A25" s="27" t="s">
        <v>63</v>
      </c>
      <c r="B25" s="27"/>
      <c r="C25" s="27"/>
      <c r="D25" s="27"/>
      <c r="E25" s="27" t="s">
        <v>64</v>
      </c>
      <c r="F25" s="27"/>
      <c r="G25" s="27"/>
      <c r="H25" s="27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</sheetData>
  <mergeCells count="37">
    <mergeCell ref="B23:G23"/>
    <mergeCell ref="B24:H24"/>
    <mergeCell ref="A25:D25"/>
    <mergeCell ref="E25:H25"/>
    <mergeCell ref="B18:B20"/>
    <mergeCell ref="D18:E18"/>
    <mergeCell ref="D19:E19"/>
    <mergeCell ref="D20:E20"/>
    <mergeCell ref="D21:E21"/>
    <mergeCell ref="D22:E22"/>
    <mergeCell ref="A12:A23"/>
    <mergeCell ref="D12:E12"/>
    <mergeCell ref="B13:B17"/>
    <mergeCell ref="D13:E13"/>
    <mergeCell ref="C14:C15"/>
    <mergeCell ref="D14:E14"/>
    <mergeCell ref="D15:E15"/>
    <mergeCell ref="C16:C17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4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opLeftCell="A2" workbookViewId="0">
      <selection activeCell="K13" sqref="K13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28.5" customHeight="1">
      <c r="A5" s="5" t="s">
        <v>5</v>
      </c>
      <c r="B5" s="5" t="s">
        <v>6</v>
      </c>
      <c r="C5" s="40" t="s">
        <v>113</v>
      </c>
      <c r="D5" s="42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40</v>
      </c>
      <c r="D7" s="5" t="s">
        <v>16</v>
      </c>
      <c r="E7" s="5">
        <v>40</v>
      </c>
      <c r="F7" s="5" t="s">
        <v>17</v>
      </c>
      <c r="G7" s="5">
        <v>40</v>
      </c>
      <c r="H7" s="33">
        <f>G7/C7*100%</f>
        <v>1</v>
      </c>
    </row>
    <row r="8" spans="1:8" s="1" customFormat="1" ht="35.25" customHeight="1">
      <c r="A8" s="29"/>
      <c r="B8" s="5" t="s">
        <v>18</v>
      </c>
      <c r="C8" s="5">
        <v>40</v>
      </c>
      <c r="D8" s="5" t="s">
        <v>18</v>
      </c>
      <c r="E8" s="5">
        <v>40</v>
      </c>
      <c r="F8" s="5" t="s">
        <v>18</v>
      </c>
      <c r="G8" s="5">
        <v>40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71" t="s">
        <v>114</v>
      </c>
      <c r="C11" s="72"/>
      <c r="D11" s="73"/>
      <c r="E11" s="40" t="s">
        <v>115</v>
      </c>
      <c r="F11" s="41"/>
      <c r="G11" s="42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12" t="s">
        <v>34</v>
      </c>
      <c r="D13" s="37" t="s">
        <v>116</v>
      </c>
      <c r="E13" s="38"/>
      <c r="F13" s="12" t="s">
        <v>117</v>
      </c>
      <c r="G13" s="12" t="s">
        <v>117</v>
      </c>
      <c r="H13" s="12">
        <v>10</v>
      </c>
    </row>
    <row r="14" spans="1:8" s="1" customFormat="1" ht="36" customHeight="1">
      <c r="A14" s="29"/>
      <c r="B14" s="32"/>
      <c r="C14" s="31" t="s">
        <v>38</v>
      </c>
      <c r="D14" s="37" t="s">
        <v>118</v>
      </c>
      <c r="E14" s="38"/>
      <c r="F14" s="13" t="s">
        <v>40</v>
      </c>
      <c r="G14" s="13">
        <v>1</v>
      </c>
      <c r="H14" s="12">
        <v>10</v>
      </c>
    </row>
    <row r="15" spans="1:8" s="1" customFormat="1" ht="27" customHeight="1">
      <c r="A15" s="29"/>
      <c r="B15" s="32"/>
      <c r="C15" s="32"/>
      <c r="D15" s="43" t="s">
        <v>41</v>
      </c>
      <c r="E15" s="44"/>
      <c r="F15" s="13" t="s">
        <v>40</v>
      </c>
      <c r="G15" s="13">
        <v>1</v>
      </c>
      <c r="H15" s="12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12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12">
        <v>10</v>
      </c>
    </row>
    <row r="18" spans="1:8" s="1" customFormat="1" ht="30.75" customHeight="1">
      <c r="A18" s="29"/>
      <c r="B18" s="28" t="s">
        <v>45</v>
      </c>
      <c r="C18" s="6" t="s">
        <v>46</v>
      </c>
      <c r="D18" s="37" t="s">
        <v>119</v>
      </c>
      <c r="E18" s="38"/>
      <c r="F18" s="13" t="s">
        <v>40</v>
      </c>
      <c r="G18" s="13">
        <v>1</v>
      </c>
      <c r="H18" s="5">
        <v>10</v>
      </c>
    </row>
    <row r="19" spans="1:8" s="1" customFormat="1" ht="30.75" customHeight="1">
      <c r="A19" s="29"/>
      <c r="B19" s="29"/>
      <c r="C19" s="6" t="s">
        <v>49</v>
      </c>
      <c r="D19" s="37" t="s">
        <v>120</v>
      </c>
      <c r="E19" s="38"/>
      <c r="F19" s="12" t="s">
        <v>121</v>
      </c>
      <c r="G19" s="12" t="s">
        <v>122</v>
      </c>
      <c r="H19" s="5">
        <v>10</v>
      </c>
    </row>
    <row r="20" spans="1:8" s="1" customFormat="1" ht="44.25" customHeight="1">
      <c r="A20" s="29"/>
      <c r="B20" s="29"/>
      <c r="C20" s="6" t="s">
        <v>53</v>
      </c>
      <c r="D20" s="37" t="s">
        <v>123</v>
      </c>
      <c r="E20" s="38"/>
      <c r="F20" s="12" t="s">
        <v>124</v>
      </c>
      <c r="G20" s="12" t="s">
        <v>122</v>
      </c>
      <c r="H20" s="5">
        <v>10</v>
      </c>
    </row>
    <row r="21" spans="1:8" s="1" customFormat="1" ht="42" customHeight="1">
      <c r="A21" s="29"/>
      <c r="B21" s="6" t="s">
        <v>56</v>
      </c>
      <c r="C21" s="6" t="s">
        <v>56</v>
      </c>
      <c r="D21" s="37" t="s">
        <v>125</v>
      </c>
      <c r="E21" s="38"/>
      <c r="F21" s="13" t="s">
        <v>40</v>
      </c>
      <c r="G21" s="13">
        <v>0.98</v>
      </c>
      <c r="H21" s="5">
        <v>10</v>
      </c>
    </row>
    <row r="22" spans="1:8" s="1" customFormat="1" ht="36.75" customHeight="1">
      <c r="A22" s="29"/>
      <c r="B22" s="5" t="s">
        <v>58</v>
      </c>
      <c r="C22" s="5" t="s">
        <v>58</v>
      </c>
      <c r="D22" s="39" t="s">
        <v>59</v>
      </c>
      <c r="E22" s="39"/>
      <c r="F22" s="13">
        <v>0.95</v>
      </c>
      <c r="G22" s="13">
        <v>1</v>
      </c>
      <c r="H22" s="5">
        <v>10</v>
      </c>
    </row>
    <row r="23" spans="1:8" s="1" customFormat="1" ht="24.75" customHeight="1">
      <c r="A23" s="30"/>
      <c r="B23" s="40" t="s">
        <v>60</v>
      </c>
      <c r="C23" s="41"/>
      <c r="D23" s="41"/>
      <c r="E23" s="41"/>
      <c r="F23" s="41"/>
      <c r="G23" s="42"/>
      <c r="H23" s="5">
        <v>100</v>
      </c>
    </row>
    <row r="24" spans="1:8" s="1" customFormat="1" ht="71.25" customHeight="1">
      <c r="A24" s="5" t="s">
        <v>61</v>
      </c>
      <c r="B24" s="40" t="s">
        <v>62</v>
      </c>
      <c r="C24" s="41"/>
      <c r="D24" s="41"/>
      <c r="E24" s="41"/>
      <c r="F24" s="41"/>
      <c r="G24" s="41"/>
      <c r="H24" s="42"/>
    </row>
    <row r="25" spans="1:8" s="1" customFormat="1" ht="24" customHeight="1">
      <c r="A25" s="27" t="s">
        <v>63</v>
      </c>
      <c r="B25" s="27"/>
      <c r="C25" s="27"/>
      <c r="D25" s="27"/>
      <c r="E25" s="27" t="s">
        <v>64</v>
      </c>
      <c r="F25" s="27"/>
      <c r="G25" s="27"/>
      <c r="H25" s="27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</sheetData>
  <mergeCells count="3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A25:D25"/>
    <mergeCell ref="E25:H25"/>
    <mergeCell ref="A6:A9"/>
    <mergeCell ref="A10:A11"/>
    <mergeCell ref="A12:A23"/>
    <mergeCell ref="B13:B17"/>
    <mergeCell ref="B18:B20"/>
    <mergeCell ref="C14:C15"/>
    <mergeCell ref="C16:C17"/>
    <mergeCell ref="H7:H9"/>
    <mergeCell ref="D20:E20"/>
    <mergeCell ref="D21:E21"/>
    <mergeCell ref="D22:E22"/>
    <mergeCell ref="B23:G23"/>
    <mergeCell ref="B24:H24"/>
    <mergeCell ref="D15:E15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6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workbookViewId="0">
      <selection activeCell="L22" sqref="L22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32.25" customHeight="1">
      <c r="A5" s="5" t="s">
        <v>5</v>
      </c>
      <c r="B5" s="5" t="s">
        <v>6</v>
      </c>
      <c r="C5" s="40" t="s">
        <v>126</v>
      </c>
      <c r="D5" s="42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500</v>
      </c>
      <c r="D7" s="5" t="s">
        <v>16</v>
      </c>
      <c r="E7" s="5">
        <v>500</v>
      </c>
      <c r="F7" s="5" t="s">
        <v>17</v>
      </c>
      <c r="G7" s="5">
        <v>500</v>
      </c>
      <c r="H7" s="33">
        <f>G7/C7*100%</f>
        <v>1</v>
      </c>
    </row>
    <row r="8" spans="1:8" s="1" customFormat="1" ht="35.25" customHeight="1">
      <c r="A8" s="29"/>
      <c r="B8" s="5" t="s">
        <v>18</v>
      </c>
      <c r="C8" s="5">
        <v>500</v>
      </c>
      <c r="D8" s="5" t="s">
        <v>18</v>
      </c>
      <c r="E8" s="5">
        <v>500</v>
      </c>
      <c r="F8" s="5" t="s">
        <v>18</v>
      </c>
      <c r="G8" s="5">
        <v>500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71" t="s">
        <v>127</v>
      </c>
      <c r="C11" s="72"/>
      <c r="D11" s="73"/>
      <c r="E11" s="40" t="s">
        <v>128</v>
      </c>
      <c r="F11" s="41"/>
      <c r="G11" s="42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11" t="s">
        <v>99</v>
      </c>
      <c r="D13" s="37" t="s">
        <v>129</v>
      </c>
      <c r="E13" s="38"/>
      <c r="F13" s="14" t="s">
        <v>40</v>
      </c>
      <c r="G13" s="14">
        <v>1</v>
      </c>
      <c r="H13" s="12">
        <v>20</v>
      </c>
    </row>
    <row r="14" spans="1:8" s="1" customFormat="1" ht="27" customHeight="1">
      <c r="A14" s="29"/>
      <c r="B14" s="32"/>
      <c r="C14" s="11" t="s">
        <v>104</v>
      </c>
      <c r="D14" s="43" t="s">
        <v>130</v>
      </c>
      <c r="E14" s="44"/>
      <c r="F14" s="13" t="s">
        <v>40</v>
      </c>
      <c r="G14" s="13">
        <v>1</v>
      </c>
      <c r="H14" s="12">
        <v>10</v>
      </c>
    </row>
    <row r="15" spans="1:8" s="1" customFormat="1" ht="27" customHeight="1">
      <c r="A15" s="29"/>
      <c r="B15" s="32"/>
      <c r="C15" s="31" t="s">
        <v>42</v>
      </c>
      <c r="D15" s="43" t="s">
        <v>43</v>
      </c>
      <c r="E15" s="44"/>
      <c r="F15" s="13" t="s">
        <v>40</v>
      </c>
      <c r="G15" s="13">
        <v>1</v>
      </c>
      <c r="H15" s="12">
        <v>10</v>
      </c>
    </row>
    <row r="16" spans="1:8" s="1" customFormat="1" ht="27" customHeight="1">
      <c r="A16" s="29"/>
      <c r="B16" s="32"/>
      <c r="C16" s="32"/>
      <c r="D16" s="43" t="s">
        <v>44</v>
      </c>
      <c r="E16" s="44"/>
      <c r="F16" s="13" t="s">
        <v>40</v>
      </c>
      <c r="G16" s="13">
        <v>1</v>
      </c>
      <c r="H16" s="12">
        <v>10</v>
      </c>
    </row>
    <row r="17" spans="1:8" s="1" customFormat="1" ht="30.75" customHeight="1">
      <c r="A17" s="29"/>
      <c r="B17" s="28" t="s">
        <v>45</v>
      </c>
      <c r="C17" s="6" t="s">
        <v>46</v>
      </c>
      <c r="D17" s="37" t="s">
        <v>131</v>
      </c>
      <c r="E17" s="38"/>
      <c r="F17" s="12" t="s">
        <v>132</v>
      </c>
      <c r="G17" s="12" t="s">
        <v>132</v>
      </c>
      <c r="H17" s="5">
        <v>10</v>
      </c>
    </row>
    <row r="18" spans="1:8" s="1" customFormat="1" ht="30.75" customHeight="1">
      <c r="A18" s="29"/>
      <c r="B18" s="29"/>
      <c r="C18" s="6" t="s">
        <v>49</v>
      </c>
      <c r="D18" s="37" t="s">
        <v>133</v>
      </c>
      <c r="E18" s="38"/>
      <c r="F18" s="12" t="s">
        <v>51</v>
      </c>
      <c r="G18" s="12" t="s">
        <v>52</v>
      </c>
      <c r="H18" s="5">
        <v>10</v>
      </c>
    </row>
    <row r="19" spans="1:8" s="1" customFormat="1" ht="44.25" customHeight="1">
      <c r="A19" s="29"/>
      <c r="B19" s="29"/>
      <c r="C19" s="6" t="s">
        <v>53</v>
      </c>
      <c r="D19" s="37" t="s">
        <v>134</v>
      </c>
      <c r="E19" s="38"/>
      <c r="F19" s="12" t="s">
        <v>135</v>
      </c>
      <c r="G19" s="12" t="s">
        <v>135</v>
      </c>
      <c r="H19" s="5">
        <v>10</v>
      </c>
    </row>
    <row r="20" spans="1:8" s="1" customFormat="1" ht="42" customHeight="1">
      <c r="A20" s="29"/>
      <c r="B20" s="6" t="s">
        <v>56</v>
      </c>
      <c r="C20" s="6" t="s">
        <v>56</v>
      </c>
      <c r="D20" s="37" t="s">
        <v>57</v>
      </c>
      <c r="E20" s="38"/>
      <c r="F20" s="13" t="s">
        <v>40</v>
      </c>
      <c r="G20" s="13">
        <v>0.98</v>
      </c>
      <c r="H20" s="5">
        <v>10</v>
      </c>
    </row>
    <row r="21" spans="1:8" s="1" customFormat="1" ht="36.75" customHeight="1">
      <c r="A21" s="29"/>
      <c r="B21" s="5" t="s">
        <v>58</v>
      </c>
      <c r="C21" s="5" t="s">
        <v>58</v>
      </c>
      <c r="D21" s="39" t="s">
        <v>59</v>
      </c>
      <c r="E21" s="39"/>
      <c r="F21" s="13">
        <v>0.95</v>
      </c>
      <c r="G21" s="13">
        <v>1</v>
      </c>
      <c r="H21" s="5">
        <v>10</v>
      </c>
    </row>
    <row r="22" spans="1:8" s="1" customFormat="1" ht="24.75" customHeight="1">
      <c r="A22" s="30"/>
      <c r="B22" s="40" t="s">
        <v>60</v>
      </c>
      <c r="C22" s="41"/>
      <c r="D22" s="41"/>
      <c r="E22" s="41"/>
      <c r="F22" s="41"/>
      <c r="G22" s="42"/>
      <c r="H22" s="5">
        <f>SUM(H13:H21)</f>
        <v>100</v>
      </c>
    </row>
    <row r="23" spans="1:8" s="1" customFormat="1" ht="71.25" customHeight="1">
      <c r="A23" s="5" t="s">
        <v>61</v>
      </c>
      <c r="B23" s="40" t="s">
        <v>62</v>
      </c>
      <c r="C23" s="41"/>
      <c r="D23" s="41"/>
      <c r="E23" s="41"/>
      <c r="F23" s="41"/>
      <c r="G23" s="41"/>
      <c r="H23" s="42"/>
    </row>
    <row r="24" spans="1:8" s="1" customFormat="1" ht="24" customHeight="1">
      <c r="A24" s="27" t="s">
        <v>63</v>
      </c>
      <c r="B24" s="27"/>
      <c r="C24" s="27"/>
      <c r="D24" s="27"/>
      <c r="E24" s="27" t="s">
        <v>64</v>
      </c>
      <c r="F24" s="27"/>
      <c r="G24" s="27"/>
      <c r="H24" s="27"/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</sheetData>
  <mergeCells count="35">
    <mergeCell ref="D6:E6"/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  <mergeCell ref="B23:H23"/>
    <mergeCell ref="A24:D24"/>
    <mergeCell ref="E24:H24"/>
    <mergeCell ref="D15:E15"/>
    <mergeCell ref="D16:E16"/>
    <mergeCell ref="D17:E17"/>
    <mergeCell ref="D18:E18"/>
    <mergeCell ref="D19:E19"/>
    <mergeCell ref="C15:C16"/>
    <mergeCell ref="H7:H9"/>
    <mergeCell ref="A6:A9"/>
    <mergeCell ref="A10:A11"/>
    <mergeCell ref="A12:A22"/>
    <mergeCell ref="B13:B16"/>
    <mergeCell ref="B17:B19"/>
    <mergeCell ref="D20:E20"/>
    <mergeCell ref="D21:E21"/>
    <mergeCell ref="B22:G22"/>
    <mergeCell ref="B11:D11"/>
    <mergeCell ref="E11:G11"/>
    <mergeCell ref="D12:E12"/>
    <mergeCell ref="D13:E13"/>
    <mergeCell ref="D14:E14"/>
    <mergeCell ref="B6:C6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opLeftCell="A2" workbookViewId="0">
      <selection activeCell="K13" sqref="K13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28.5" customHeight="1">
      <c r="A5" s="5" t="s">
        <v>5</v>
      </c>
      <c r="B5" s="5" t="s">
        <v>6</v>
      </c>
      <c r="C5" s="40" t="s">
        <v>136</v>
      </c>
      <c r="D5" s="42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30</v>
      </c>
      <c r="D7" s="5" t="s">
        <v>16</v>
      </c>
      <c r="E7" s="5">
        <v>30</v>
      </c>
      <c r="F7" s="5" t="s">
        <v>17</v>
      </c>
      <c r="G7" s="5">
        <v>30</v>
      </c>
      <c r="H7" s="33">
        <f>G7/C7*100%</f>
        <v>1</v>
      </c>
    </row>
    <row r="8" spans="1:8" s="1" customFormat="1" ht="35.25" customHeight="1">
      <c r="A8" s="29"/>
      <c r="B8" s="5" t="s">
        <v>18</v>
      </c>
      <c r="C8" s="5">
        <v>30</v>
      </c>
      <c r="D8" s="5" t="s">
        <v>18</v>
      </c>
      <c r="E8" s="5">
        <v>30</v>
      </c>
      <c r="F8" s="5" t="s">
        <v>18</v>
      </c>
      <c r="G8" s="5">
        <v>30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71" t="s">
        <v>114</v>
      </c>
      <c r="C11" s="72"/>
      <c r="D11" s="73"/>
      <c r="E11" s="40" t="s">
        <v>137</v>
      </c>
      <c r="F11" s="41"/>
      <c r="G11" s="42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12" t="s">
        <v>34</v>
      </c>
      <c r="D13" s="37" t="s">
        <v>116</v>
      </c>
      <c r="E13" s="38"/>
      <c r="F13" s="12" t="s">
        <v>117</v>
      </c>
      <c r="G13" s="12" t="s">
        <v>117</v>
      </c>
      <c r="H13" s="12">
        <v>10</v>
      </c>
    </row>
    <row r="14" spans="1:8" s="1" customFormat="1" ht="36" customHeight="1">
      <c r="A14" s="29"/>
      <c r="B14" s="32"/>
      <c r="C14" s="31" t="s">
        <v>38</v>
      </c>
      <c r="D14" s="37" t="s">
        <v>118</v>
      </c>
      <c r="E14" s="38"/>
      <c r="F14" s="13" t="s">
        <v>40</v>
      </c>
      <c r="G14" s="13">
        <v>1</v>
      </c>
      <c r="H14" s="12">
        <v>10</v>
      </c>
    </row>
    <row r="15" spans="1:8" s="1" customFormat="1" ht="27" customHeight="1">
      <c r="A15" s="29"/>
      <c r="B15" s="32"/>
      <c r="C15" s="32"/>
      <c r="D15" s="43" t="s">
        <v>41</v>
      </c>
      <c r="E15" s="44"/>
      <c r="F15" s="13" t="s">
        <v>40</v>
      </c>
      <c r="G15" s="13">
        <v>1</v>
      </c>
      <c r="H15" s="12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12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12">
        <v>10</v>
      </c>
    </row>
    <row r="18" spans="1:8" s="1" customFormat="1" ht="30.75" customHeight="1">
      <c r="A18" s="29"/>
      <c r="B18" s="28" t="s">
        <v>45</v>
      </c>
      <c r="C18" s="6" t="s">
        <v>46</v>
      </c>
      <c r="D18" s="37" t="s">
        <v>119</v>
      </c>
      <c r="E18" s="38"/>
      <c r="F18" s="13" t="s">
        <v>40</v>
      </c>
      <c r="G18" s="13">
        <v>1</v>
      </c>
      <c r="H18" s="5">
        <v>10</v>
      </c>
    </row>
    <row r="19" spans="1:8" s="1" customFormat="1" ht="30.75" customHeight="1">
      <c r="A19" s="29"/>
      <c r="B19" s="29"/>
      <c r="C19" s="6" t="s">
        <v>49</v>
      </c>
      <c r="D19" s="37" t="s">
        <v>120</v>
      </c>
      <c r="E19" s="38"/>
      <c r="F19" s="12" t="s">
        <v>121</v>
      </c>
      <c r="G19" s="12" t="s">
        <v>122</v>
      </c>
      <c r="H19" s="5">
        <v>10</v>
      </c>
    </row>
    <row r="20" spans="1:8" s="1" customFormat="1" ht="44.25" customHeight="1">
      <c r="A20" s="29"/>
      <c r="B20" s="29"/>
      <c r="C20" s="6" t="s">
        <v>53</v>
      </c>
      <c r="D20" s="37" t="s">
        <v>123</v>
      </c>
      <c r="E20" s="38"/>
      <c r="F20" s="12" t="s">
        <v>124</v>
      </c>
      <c r="G20" s="12" t="s">
        <v>122</v>
      </c>
      <c r="H20" s="5">
        <v>10</v>
      </c>
    </row>
    <row r="21" spans="1:8" s="1" customFormat="1" ht="42" customHeight="1">
      <c r="A21" s="29"/>
      <c r="B21" s="6" t="s">
        <v>56</v>
      </c>
      <c r="C21" s="6" t="s">
        <v>56</v>
      </c>
      <c r="D21" s="37" t="s">
        <v>125</v>
      </c>
      <c r="E21" s="38"/>
      <c r="F21" s="13" t="s">
        <v>40</v>
      </c>
      <c r="G21" s="13">
        <v>0.98</v>
      </c>
      <c r="H21" s="5">
        <v>10</v>
      </c>
    </row>
    <row r="22" spans="1:8" s="1" customFormat="1" ht="36.75" customHeight="1">
      <c r="A22" s="29"/>
      <c r="B22" s="5" t="s">
        <v>58</v>
      </c>
      <c r="C22" s="5" t="s">
        <v>58</v>
      </c>
      <c r="D22" s="39" t="s">
        <v>59</v>
      </c>
      <c r="E22" s="39"/>
      <c r="F22" s="13">
        <v>0.95</v>
      </c>
      <c r="G22" s="13">
        <v>1</v>
      </c>
      <c r="H22" s="5">
        <v>10</v>
      </c>
    </row>
    <row r="23" spans="1:8" s="1" customFormat="1" ht="24.75" customHeight="1">
      <c r="A23" s="30"/>
      <c r="B23" s="40" t="s">
        <v>60</v>
      </c>
      <c r="C23" s="41"/>
      <c r="D23" s="41"/>
      <c r="E23" s="41"/>
      <c r="F23" s="41"/>
      <c r="G23" s="42"/>
      <c r="H23" s="5">
        <v>100</v>
      </c>
    </row>
    <row r="24" spans="1:8" s="1" customFormat="1" ht="71.25" customHeight="1">
      <c r="A24" s="5" t="s">
        <v>61</v>
      </c>
      <c r="B24" s="40" t="s">
        <v>62</v>
      </c>
      <c r="C24" s="41"/>
      <c r="D24" s="41"/>
      <c r="E24" s="41"/>
      <c r="F24" s="41"/>
      <c r="G24" s="41"/>
      <c r="H24" s="42"/>
    </row>
    <row r="25" spans="1:8" s="1" customFormat="1" ht="24" customHeight="1">
      <c r="A25" s="27" t="s">
        <v>63</v>
      </c>
      <c r="B25" s="27"/>
      <c r="C25" s="27"/>
      <c r="D25" s="27"/>
      <c r="E25" s="27" t="s">
        <v>64</v>
      </c>
      <c r="F25" s="27"/>
      <c r="G25" s="27"/>
      <c r="H25" s="27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</sheetData>
  <mergeCells count="3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A25:D25"/>
    <mergeCell ref="E25:H25"/>
    <mergeCell ref="A6:A9"/>
    <mergeCell ref="A10:A11"/>
    <mergeCell ref="A12:A23"/>
    <mergeCell ref="B13:B17"/>
    <mergeCell ref="B18:B20"/>
    <mergeCell ref="C14:C15"/>
    <mergeCell ref="C16:C17"/>
    <mergeCell ref="H7:H9"/>
    <mergeCell ref="D20:E20"/>
    <mergeCell ref="D21:E21"/>
    <mergeCell ref="D22:E22"/>
    <mergeCell ref="B23:G23"/>
    <mergeCell ref="B24:H24"/>
    <mergeCell ref="D15:E15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6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workbookViewId="0">
      <selection activeCell="J13" sqref="J13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32.25" customHeight="1">
      <c r="A5" s="5" t="s">
        <v>5</v>
      </c>
      <c r="B5" s="5" t="s">
        <v>6</v>
      </c>
      <c r="C5" s="74" t="s">
        <v>138</v>
      </c>
      <c r="D5" s="75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3</v>
      </c>
      <c r="D7" s="5" t="s">
        <v>16</v>
      </c>
      <c r="E7" s="5">
        <v>3</v>
      </c>
      <c r="F7" s="5" t="s">
        <v>17</v>
      </c>
      <c r="G7" s="5">
        <v>3</v>
      </c>
      <c r="H7" s="33">
        <f>G7/C7*100%</f>
        <v>1</v>
      </c>
    </row>
    <row r="8" spans="1:8" s="1" customFormat="1" ht="35.25" customHeight="1">
      <c r="A8" s="29"/>
      <c r="B8" s="5" t="s">
        <v>18</v>
      </c>
      <c r="C8" s="5">
        <v>3</v>
      </c>
      <c r="D8" s="5" t="s">
        <v>18</v>
      </c>
      <c r="E8" s="5">
        <v>3</v>
      </c>
      <c r="F8" s="5" t="s">
        <v>18</v>
      </c>
      <c r="G8" s="5">
        <v>3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9.1" customHeight="1">
      <c r="A11" s="30"/>
      <c r="B11" s="71" t="s">
        <v>139</v>
      </c>
      <c r="C11" s="72"/>
      <c r="D11" s="73"/>
      <c r="E11" s="71" t="s">
        <v>140</v>
      </c>
      <c r="F11" s="72"/>
      <c r="G11" s="73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31" t="s">
        <v>99</v>
      </c>
      <c r="D13" s="37" t="s">
        <v>141</v>
      </c>
      <c r="E13" s="38"/>
      <c r="F13" s="12" t="s">
        <v>142</v>
      </c>
      <c r="G13" s="12" t="s">
        <v>142</v>
      </c>
      <c r="H13" s="12">
        <v>10</v>
      </c>
    </row>
    <row r="14" spans="1:8" s="1" customFormat="1" ht="36" customHeight="1">
      <c r="A14" s="29"/>
      <c r="B14" s="32"/>
      <c r="C14" s="32"/>
      <c r="D14" s="37" t="s">
        <v>129</v>
      </c>
      <c r="E14" s="38"/>
      <c r="F14" s="14" t="s">
        <v>40</v>
      </c>
      <c r="G14" s="14">
        <v>1</v>
      </c>
      <c r="H14" s="12">
        <v>10</v>
      </c>
    </row>
    <row r="15" spans="1:8" s="1" customFormat="1" ht="27" customHeight="1">
      <c r="A15" s="29"/>
      <c r="B15" s="32"/>
      <c r="C15" s="11" t="s">
        <v>104</v>
      </c>
      <c r="D15" s="37" t="s">
        <v>143</v>
      </c>
      <c r="E15" s="38"/>
      <c r="F15" s="14" t="s">
        <v>40</v>
      </c>
      <c r="G15" s="14">
        <v>1</v>
      </c>
      <c r="H15" s="12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12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12">
        <v>10</v>
      </c>
    </row>
    <row r="18" spans="1:8" s="1" customFormat="1" ht="30.75" customHeight="1">
      <c r="A18" s="29"/>
      <c r="B18" s="28" t="s">
        <v>45</v>
      </c>
      <c r="C18" s="6" t="s">
        <v>46</v>
      </c>
      <c r="D18" s="37" t="s">
        <v>144</v>
      </c>
      <c r="E18" s="38"/>
      <c r="F18" s="12" t="s">
        <v>132</v>
      </c>
      <c r="G18" s="12" t="s">
        <v>132</v>
      </c>
      <c r="H18" s="5">
        <v>10</v>
      </c>
    </row>
    <row r="19" spans="1:8" s="1" customFormat="1" ht="30.75" customHeight="1">
      <c r="A19" s="29"/>
      <c r="B19" s="29"/>
      <c r="C19" s="6" t="s">
        <v>49</v>
      </c>
      <c r="D19" s="37" t="s">
        <v>145</v>
      </c>
      <c r="E19" s="38"/>
      <c r="F19" s="12" t="s">
        <v>51</v>
      </c>
      <c r="G19" s="12" t="s">
        <v>52</v>
      </c>
      <c r="H19" s="5">
        <v>10</v>
      </c>
    </row>
    <row r="20" spans="1:8" s="1" customFormat="1" ht="44.25" customHeight="1">
      <c r="A20" s="29"/>
      <c r="B20" s="29"/>
      <c r="C20" s="6" t="s">
        <v>53</v>
      </c>
      <c r="D20" s="37" t="s">
        <v>146</v>
      </c>
      <c r="E20" s="38"/>
      <c r="F20" s="12" t="s">
        <v>147</v>
      </c>
      <c r="G20" s="12" t="s">
        <v>147</v>
      </c>
      <c r="H20" s="5">
        <v>10</v>
      </c>
    </row>
    <row r="21" spans="1:8" s="1" customFormat="1" ht="42" customHeight="1">
      <c r="A21" s="29"/>
      <c r="B21" s="6" t="s">
        <v>56</v>
      </c>
      <c r="C21" s="6" t="s">
        <v>56</v>
      </c>
      <c r="D21" s="37" t="s">
        <v>148</v>
      </c>
      <c r="E21" s="38"/>
      <c r="F21" s="13" t="s">
        <v>40</v>
      </c>
      <c r="G21" s="13">
        <v>0.98</v>
      </c>
      <c r="H21" s="5">
        <v>10</v>
      </c>
    </row>
    <row r="22" spans="1:8" s="1" customFormat="1" ht="36.75" customHeight="1">
      <c r="A22" s="29"/>
      <c r="B22" s="5" t="s">
        <v>58</v>
      </c>
      <c r="C22" s="5" t="s">
        <v>58</v>
      </c>
      <c r="D22" s="39" t="s">
        <v>59</v>
      </c>
      <c r="E22" s="39"/>
      <c r="F22" s="13">
        <v>0.95</v>
      </c>
      <c r="G22" s="13">
        <v>1</v>
      </c>
      <c r="H22" s="12">
        <v>10</v>
      </c>
    </row>
    <row r="23" spans="1:8" s="1" customFormat="1" ht="24.75" customHeight="1">
      <c r="A23" s="30"/>
      <c r="B23" s="40" t="s">
        <v>60</v>
      </c>
      <c r="C23" s="41"/>
      <c r="D23" s="41"/>
      <c r="E23" s="41"/>
      <c r="F23" s="41"/>
      <c r="G23" s="42"/>
      <c r="H23" s="5">
        <f>SUM(H13:H22)</f>
        <v>100</v>
      </c>
    </row>
    <row r="24" spans="1:8" s="1" customFormat="1" ht="71.25" customHeight="1">
      <c r="A24" s="5" t="s">
        <v>61</v>
      </c>
      <c r="B24" s="40" t="s">
        <v>62</v>
      </c>
      <c r="C24" s="41"/>
      <c r="D24" s="41"/>
      <c r="E24" s="41"/>
      <c r="F24" s="41"/>
      <c r="G24" s="41"/>
      <c r="H24" s="42"/>
    </row>
    <row r="25" spans="1:8" s="1" customFormat="1" ht="24" customHeight="1">
      <c r="A25" s="27" t="s">
        <v>63</v>
      </c>
      <c r="B25" s="27"/>
      <c r="C25" s="27"/>
      <c r="D25" s="27"/>
      <c r="E25" s="27" t="s">
        <v>64</v>
      </c>
      <c r="F25" s="27"/>
      <c r="G25" s="27"/>
      <c r="H25" s="27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</sheetData>
  <mergeCells count="3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A25:D25"/>
    <mergeCell ref="E25:H25"/>
    <mergeCell ref="A6:A9"/>
    <mergeCell ref="A10:A11"/>
    <mergeCell ref="A12:A23"/>
    <mergeCell ref="B13:B17"/>
    <mergeCell ref="B18:B20"/>
    <mergeCell ref="C13:C14"/>
    <mergeCell ref="C16:C17"/>
    <mergeCell ref="H7:H9"/>
    <mergeCell ref="D20:E20"/>
    <mergeCell ref="D21:E21"/>
    <mergeCell ref="D22:E22"/>
    <mergeCell ref="B23:G23"/>
    <mergeCell ref="B24:H24"/>
    <mergeCell ref="D15:E15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4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opLeftCell="A2" workbookViewId="0">
      <selection activeCell="E11" sqref="E11:G11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32.25" customHeight="1">
      <c r="A5" s="5" t="s">
        <v>5</v>
      </c>
      <c r="B5" s="5" t="s">
        <v>6</v>
      </c>
      <c r="C5" s="74" t="s">
        <v>149</v>
      </c>
      <c r="D5" s="75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209</v>
      </c>
      <c r="D7" s="5" t="s">
        <v>16</v>
      </c>
      <c r="E7" s="5">
        <v>209</v>
      </c>
      <c r="F7" s="5" t="s">
        <v>17</v>
      </c>
      <c r="G7" s="5">
        <v>209</v>
      </c>
      <c r="H7" s="33">
        <f>G7/C7*100%</f>
        <v>1</v>
      </c>
    </row>
    <row r="8" spans="1:8" s="1" customFormat="1" ht="35.25" customHeight="1">
      <c r="A8" s="29"/>
      <c r="B8" s="5" t="s">
        <v>18</v>
      </c>
      <c r="C8" s="5">
        <v>209</v>
      </c>
      <c r="D8" s="5" t="s">
        <v>18</v>
      </c>
      <c r="E8" s="5">
        <v>209</v>
      </c>
      <c r="F8" s="5" t="s">
        <v>18</v>
      </c>
      <c r="G8" s="5">
        <v>209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71" t="s">
        <v>150</v>
      </c>
      <c r="C11" s="72"/>
      <c r="D11" s="73"/>
      <c r="E11" s="40" t="s">
        <v>208</v>
      </c>
      <c r="F11" s="41"/>
      <c r="G11" s="42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31" t="s">
        <v>99</v>
      </c>
      <c r="D13" s="37" t="s">
        <v>151</v>
      </c>
      <c r="E13" s="38"/>
      <c r="F13" s="12" t="s">
        <v>152</v>
      </c>
      <c r="G13" s="12" t="s">
        <v>152</v>
      </c>
      <c r="H13" s="12">
        <v>10</v>
      </c>
    </row>
    <row r="14" spans="1:8" s="1" customFormat="1" ht="36" customHeight="1">
      <c r="A14" s="29"/>
      <c r="B14" s="32"/>
      <c r="C14" s="32"/>
      <c r="D14" s="37" t="s">
        <v>153</v>
      </c>
      <c r="E14" s="38"/>
      <c r="F14" s="12" t="s">
        <v>154</v>
      </c>
      <c r="G14" s="12" t="s">
        <v>154</v>
      </c>
      <c r="H14" s="12">
        <v>10</v>
      </c>
    </row>
    <row r="15" spans="1:8" s="1" customFormat="1" ht="27" customHeight="1">
      <c r="A15" s="29"/>
      <c r="B15" s="32"/>
      <c r="C15" s="11" t="s">
        <v>104</v>
      </c>
      <c r="D15" s="43" t="s">
        <v>130</v>
      </c>
      <c r="E15" s="44"/>
      <c r="F15" s="13" t="s">
        <v>40</v>
      </c>
      <c r="G15" s="13">
        <v>1</v>
      </c>
      <c r="H15" s="12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12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12">
        <v>10</v>
      </c>
    </row>
    <row r="18" spans="1:8" s="1" customFormat="1" ht="30.75" customHeight="1">
      <c r="A18" s="29"/>
      <c r="B18" s="28" t="s">
        <v>45</v>
      </c>
      <c r="C18" s="6" t="s">
        <v>46</v>
      </c>
      <c r="D18" s="37" t="s">
        <v>131</v>
      </c>
      <c r="E18" s="38"/>
      <c r="F18" s="12" t="s">
        <v>132</v>
      </c>
      <c r="G18" s="12" t="s">
        <v>132</v>
      </c>
      <c r="H18" s="5">
        <v>10</v>
      </c>
    </row>
    <row r="19" spans="1:8" s="1" customFormat="1" ht="30.75" customHeight="1">
      <c r="A19" s="29"/>
      <c r="B19" s="29"/>
      <c r="C19" s="6" t="s">
        <v>49</v>
      </c>
      <c r="D19" s="37" t="s">
        <v>133</v>
      </c>
      <c r="E19" s="38"/>
      <c r="F19" s="12" t="s">
        <v>51</v>
      </c>
      <c r="G19" s="12" t="s">
        <v>52</v>
      </c>
      <c r="H19" s="5">
        <v>10</v>
      </c>
    </row>
    <row r="20" spans="1:8" s="1" customFormat="1" ht="44.25" customHeight="1">
      <c r="A20" s="29"/>
      <c r="B20" s="29"/>
      <c r="C20" s="6" t="s">
        <v>53</v>
      </c>
      <c r="D20" s="37" t="s">
        <v>134</v>
      </c>
      <c r="E20" s="38"/>
      <c r="F20" s="12" t="s">
        <v>135</v>
      </c>
      <c r="G20" s="12" t="s">
        <v>135</v>
      </c>
      <c r="H20" s="5">
        <v>10</v>
      </c>
    </row>
    <row r="21" spans="1:8" s="1" customFormat="1" ht="42" customHeight="1">
      <c r="A21" s="29"/>
      <c r="B21" s="6" t="s">
        <v>56</v>
      </c>
      <c r="C21" s="6" t="s">
        <v>56</v>
      </c>
      <c r="D21" s="37" t="s">
        <v>57</v>
      </c>
      <c r="E21" s="38"/>
      <c r="F21" s="13" t="s">
        <v>40</v>
      </c>
      <c r="G21" s="13">
        <v>0.98</v>
      </c>
      <c r="H21" s="5">
        <v>10</v>
      </c>
    </row>
    <row r="22" spans="1:8" s="1" customFormat="1" ht="36.75" customHeight="1">
      <c r="A22" s="29"/>
      <c r="B22" s="5" t="s">
        <v>58</v>
      </c>
      <c r="C22" s="5" t="s">
        <v>58</v>
      </c>
      <c r="D22" s="39" t="s">
        <v>59</v>
      </c>
      <c r="E22" s="39"/>
      <c r="F22" s="13">
        <v>0.95</v>
      </c>
      <c r="G22" s="13">
        <v>1</v>
      </c>
      <c r="H22" s="5">
        <v>10</v>
      </c>
    </row>
    <row r="23" spans="1:8" s="1" customFormat="1" ht="24.75" customHeight="1">
      <c r="A23" s="30"/>
      <c r="B23" s="40" t="s">
        <v>60</v>
      </c>
      <c r="C23" s="41"/>
      <c r="D23" s="41"/>
      <c r="E23" s="41"/>
      <c r="F23" s="41"/>
      <c r="G23" s="42"/>
      <c r="H23" s="5">
        <f>SUM(H13:H22)</f>
        <v>100</v>
      </c>
    </row>
    <row r="24" spans="1:8" s="1" customFormat="1" ht="71.25" customHeight="1">
      <c r="A24" s="5" t="s">
        <v>61</v>
      </c>
      <c r="B24" s="40" t="s">
        <v>62</v>
      </c>
      <c r="C24" s="41"/>
      <c r="D24" s="41"/>
      <c r="E24" s="41"/>
      <c r="F24" s="41"/>
      <c r="G24" s="41"/>
      <c r="H24" s="42"/>
    </row>
    <row r="25" spans="1:8" s="1" customFormat="1" ht="24" customHeight="1">
      <c r="A25" s="27" t="s">
        <v>63</v>
      </c>
      <c r="B25" s="27"/>
      <c r="C25" s="27"/>
      <c r="D25" s="27"/>
      <c r="E25" s="27" t="s">
        <v>64</v>
      </c>
      <c r="F25" s="27"/>
      <c r="G25" s="27"/>
      <c r="H25" s="27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</sheetData>
  <mergeCells count="3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A25:D25"/>
    <mergeCell ref="E25:H25"/>
    <mergeCell ref="A6:A9"/>
    <mergeCell ref="A10:A11"/>
    <mergeCell ref="A12:A23"/>
    <mergeCell ref="B13:B17"/>
    <mergeCell ref="B18:B20"/>
    <mergeCell ref="C13:C14"/>
    <mergeCell ref="C16:C17"/>
    <mergeCell ref="H7:H9"/>
    <mergeCell ref="D20:E20"/>
    <mergeCell ref="D21:E21"/>
    <mergeCell ref="D22:E22"/>
    <mergeCell ref="B23:G23"/>
    <mergeCell ref="B24:H24"/>
    <mergeCell ref="D15:E15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5" fitToWidth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opLeftCell="A5" workbookViewId="0">
      <selection activeCell="E11" sqref="E11:G11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32.25" customHeight="1">
      <c r="A5" s="5" t="s">
        <v>5</v>
      </c>
      <c r="B5" s="5" t="s">
        <v>6</v>
      </c>
      <c r="C5" s="74" t="s">
        <v>155</v>
      </c>
      <c r="D5" s="75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857</v>
      </c>
      <c r="D7" s="5" t="s">
        <v>16</v>
      </c>
      <c r="E7" s="5">
        <v>857</v>
      </c>
      <c r="F7" s="5" t="s">
        <v>17</v>
      </c>
      <c r="G7" s="5">
        <v>649.20000000000005</v>
      </c>
      <c r="H7" s="33">
        <f>G7/C7*100%</f>
        <v>0.75752625437572896</v>
      </c>
    </row>
    <row r="8" spans="1:8" s="1" customFormat="1" ht="35.25" customHeight="1">
      <c r="A8" s="29"/>
      <c r="B8" s="5" t="s">
        <v>18</v>
      </c>
      <c r="C8" s="5">
        <v>857</v>
      </c>
      <c r="D8" s="5" t="s">
        <v>18</v>
      </c>
      <c r="E8" s="5">
        <v>857</v>
      </c>
      <c r="F8" s="5" t="s">
        <v>18</v>
      </c>
      <c r="G8" s="5">
        <v>649.20000000000005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71" t="s">
        <v>150</v>
      </c>
      <c r="C11" s="72"/>
      <c r="D11" s="73"/>
      <c r="E11" s="40" t="s">
        <v>208</v>
      </c>
      <c r="F11" s="41"/>
      <c r="G11" s="42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31" t="s">
        <v>99</v>
      </c>
      <c r="D13" s="37" t="s">
        <v>151</v>
      </c>
      <c r="E13" s="38"/>
      <c r="F13" s="12" t="s">
        <v>152</v>
      </c>
      <c r="G13" s="12" t="s">
        <v>152</v>
      </c>
      <c r="H13" s="12">
        <v>10</v>
      </c>
    </row>
    <row r="14" spans="1:8" s="1" customFormat="1" ht="36" customHeight="1">
      <c r="A14" s="29"/>
      <c r="B14" s="32"/>
      <c r="C14" s="32"/>
      <c r="D14" s="37" t="s">
        <v>156</v>
      </c>
      <c r="E14" s="38"/>
      <c r="F14" s="12" t="s">
        <v>157</v>
      </c>
      <c r="G14" s="12" t="s">
        <v>157</v>
      </c>
      <c r="H14" s="12">
        <v>10</v>
      </c>
    </row>
    <row r="15" spans="1:8" s="1" customFormat="1" ht="27" customHeight="1">
      <c r="A15" s="29"/>
      <c r="B15" s="32"/>
      <c r="C15" s="11" t="s">
        <v>104</v>
      </c>
      <c r="D15" s="43" t="s">
        <v>130</v>
      </c>
      <c r="E15" s="44"/>
      <c r="F15" s="13" t="s">
        <v>40</v>
      </c>
      <c r="G15" s="13">
        <v>1</v>
      </c>
      <c r="H15" s="12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12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12">
        <v>10</v>
      </c>
    </row>
    <row r="18" spans="1:8" s="1" customFormat="1" ht="30.75" customHeight="1">
      <c r="A18" s="29"/>
      <c r="B18" s="28" t="s">
        <v>45</v>
      </c>
      <c r="C18" s="6" t="s">
        <v>46</v>
      </c>
      <c r="D18" s="37" t="s">
        <v>131</v>
      </c>
      <c r="E18" s="38"/>
      <c r="F18" s="12" t="s">
        <v>132</v>
      </c>
      <c r="G18" s="12" t="s">
        <v>132</v>
      </c>
      <c r="H18" s="5">
        <v>10</v>
      </c>
    </row>
    <row r="19" spans="1:8" s="1" customFormat="1" ht="30.75" customHeight="1">
      <c r="A19" s="29"/>
      <c r="B19" s="29"/>
      <c r="C19" s="6" t="s">
        <v>49</v>
      </c>
      <c r="D19" s="37" t="s">
        <v>133</v>
      </c>
      <c r="E19" s="38"/>
      <c r="F19" s="12" t="s">
        <v>51</v>
      </c>
      <c r="G19" s="12" t="s">
        <v>52</v>
      </c>
      <c r="H19" s="5">
        <v>10</v>
      </c>
    </row>
    <row r="20" spans="1:8" s="1" customFormat="1" ht="44.25" customHeight="1">
      <c r="A20" s="29"/>
      <c r="B20" s="29"/>
      <c r="C20" s="6" t="s">
        <v>53</v>
      </c>
      <c r="D20" s="37" t="s">
        <v>134</v>
      </c>
      <c r="E20" s="38"/>
      <c r="F20" s="12" t="s">
        <v>135</v>
      </c>
      <c r="G20" s="12" t="s">
        <v>135</v>
      </c>
      <c r="H20" s="5">
        <v>10</v>
      </c>
    </row>
    <row r="21" spans="1:8" s="1" customFormat="1" ht="42" customHeight="1">
      <c r="A21" s="29"/>
      <c r="B21" s="6" t="s">
        <v>56</v>
      </c>
      <c r="C21" s="6" t="s">
        <v>56</v>
      </c>
      <c r="D21" s="37" t="s">
        <v>57</v>
      </c>
      <c r="E21" s="38"/>
      <c r="F21" s="13" t="s">
        <v>40</v>
      </c>
      <c r="G21" s="13">
        <v>0.98</v>
      </c>
      <c r="H21" s="5">
        <v>10</v>
      </c>
    </row>
    <row r="22" spans="1:8" s="1" customFormat="1" ht="36.75" customHeight="1">
      <c r="A22" s="29"/>
      <c r="B22" s="5" t="s">
        <v>58</v>
      </c>
      <c r="C22" s="5" t="s">
        <v>58</v>
      </c>
      <c r="D22" s="39" t="s">
        <v>59</v>
      </c>
      <c r="E22" s="39"/>
      <c r="F22" s="13">
        <v>0.95</v>
      </c>
      <c r="G22" s="13">
        <v>0.76</v>
      </c>
      <c r="H22" s="5">
        <v>7</v>
      </c>
    </row>
    <row r="23" spans="1:8" s="1" customFormat="1" ht="24.75" customHeight="1">
      <c r="A23" s="30"/>
      <c r="B23" s="40" t="s">
        <v>60</v>
      </c>
      <c r="C23" s="41"/>
      <c r="D23" s="41"/>
      <c r="E23" s="41"/>
      <c r="F23" s="41"/>
      <c r="G23" s="42"/>
      <c r="H23" s="5">
        <f>SUM(H13:H22)</f>
        <v>97</v>
      </c>
    </row>
    <row r="24" spans="1:8" s="1" customFormat="1" ht="71.25" customHeight="1">
      <c r="A24" s="5" t="s">
        <v>61</v>
      </c>
      <c r="B24" s="71" t="s">
        <v>158</v>
      </c>
      <c r="C24" s="72"/>
      <c r="D24" s="72"/>
      <c r="E24" s="72"/>
      <c r="F24" s="72"/>
      <c r="G24" s="72"/>
      <c r="H24" s="73"/>
    </row>
    <row r="25" spans="1:8" s="1" customFormat="1" ht="24" customHeight="1">
      <c r="A25" s="27" t="s">
        <v>63</v>
      </c>
      <c r="B25" s="27"/>
      <c r="C25" s="27"/>
      <c r="D25" s="27"/>
      <c r="E25" s="27" t="s">
        <v>64</v>
      </c>
      <c r="F25" s="27"/>
      <c r="G25" s="27"/>
      <c r="H25" s="27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</sheetData>
  <mergeCells count="3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A25:D25"/>
    <mergeCell ref="E25:H25"/>
    <mergeCell ref="A6:A9"/>
    <mergeCell ref="A10:A11"/>
    <mergeCell ref="A12:A23"/>
    <mergeCell ref="B13:B17"/>
    <mergeCell ref="B18:B20"/>
    <mergeCell ref="C13:C14"/>
    <mergeCell ref="C16:C17"/>
    <mergeCell ref="H7:H9"/>
    <mergeCell ref="D20:E20"/>
    <mergeCell ref="D21:E21"/>
    <mergeCell ref="D22:E22"/>
    <mergeCell ref="B23:G23"/>
    <mergeCell ref="B24:H24"/>
    <mergeCell ref="D15:E15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5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opLeftCell="A4" workbookViewId="0">
      <selection activeCell="E11" sqref="E11:G11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42.75" customHeight="1">
      <c r="A5" s="5" t="s">
        <v>5</v>
      </c>
      <c r="B5" s="5" t="s">
        <v>6</v>
      </c>
      <c r="C5" s="74" t="s">
        <v>159</v>
      </c>
      <c r="D5" s="75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537</v>
      </c>
      <c r="D7" s="5" t="s">
        <v>16</v>
      </c>
      <c r="E7" s="5">
        <v>537</v>
      </c>
      <c r="F7" s="5" t="s">
        <v>17</v>
      </c>
      <c r="G7" s="5">
        <v>326.89999999999998</v>
      </c>
      <c r="H7" s="33">
        <f>G7/C7*100%</f>
        <v>0.60875232774674104</v>
      </c>
    </row>
    <row r="8" spans="1:8" s="1" customFormat="1" ht="35.25" customHeight="1">
      <c r="A8" s="29"/>
      <c r="B8" s="5" t="s">
        <v>18</v>
      </c>
      <c r="C8" s="5">
        <v>537</v>
      </c>
      <c r="D8" s="5" t="s">
        <v>18</v>
      </c>
      <c r="E8" s="5">
        <v>537</v>
      </c>
      <c r="F8" s="5" t="s">
        <v>18</v>
      </c>
      <c r="G8" s="5">
        <v>326.89999999999998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71" t="s">
        <v>150</v>
      </c>
      <c r="C11" s="72"/>
      <c r="D11" s="73"/>
      <c r="E11" s="40" t="s">
        <v>208</v>
      </c>
      <c r="F11" s="41"/>
      <c r="G11" s="42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31" t="s">
        <v>99</v>
      </c>
      <c r="D13" s="37" t="s">
        <v>151</v>
      </c>
      <c r="E13" s="38"/>
      <c r="F13" s="12" t="s">
        <v>152</v>
      </c>
      <c r="G13" s="12" t="s">
        <v>152</v>
      </c>
      <c r="H13" s="12">
        <v>10</v>
      </c>
    </row>
    <row r="14" spans="1:8" s="1" customFormat="1" ht="36" customHeight="1">
      <c r="A14" s="29"/>
      <c r="B14" s="32"/>
      <c r="C14" s="32"/>
      <c r="D14" s="37" t="s">
        <v>156</v>
      </c>
      <c r="E14" s="38"/>
      <c r="F14" s="12" t="s">
        <v>157</v>
      </c>
      <c r="G14" s="12" t="s">
        <v>157</v>
      </c>
      <c r="H14" s="12">
        <v>10</v>
      </c>
    </row>
    <row r="15" spans="1:8" s="1" customFormat="1" ht="27" customHeight="1">
      <c r="A15" s="29"/>
      <c r="B15" s="32"/>
      <c r="C15" s="11" t="s">
        <v>104</v>
      </c>
      <c r="D15" s="43" t="s">
        <v>130</v>
      </c>
      <c r="E15" s="44"/>
      <c r="F15" s="13" t="s">
        <v>40</v>
      </c>
      <c r="G15" s="13">
        <v>1</v>
      </c>
      <c r="H15" s="12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12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12">
        <v>10</v>
      </c>
    </row>
    <row r="18" spans="1:8" s="1" customFormat="1" ht="30.75" customHeight="1">
      <c r="A18" s="29"/>
      <c r="B18" s="28" t="s">
        <v>45</v>
      </c>
      <c r="C18" s="6" t="s">
        <v>46</v>
      </c>
      <c r="D18" s="37" t="s">
        <v>131</v>
      </c>
      <c r="E18" s="38"/>
      <c r="F18" s="12" t="s">
        <v>132</v>
      </c>
      <c r="G18" s="12" t="s">
        <v>132</v>
      </c>
      <c r="H18" s="5">
        <v>10</v>
      </c>
    </row>
    <row r="19" spans="1:8" s="1" customFormat="1" ht="30.75" customHeight="1">
      <c r="A19" s="29"/>
      <c r="B19" s="29"/>
      <c r="C19" s="6" t="s">
        <v>49</v>
      </c>
      <c r="D19" s="37" t="s">
        <v>133</v>
      </c>
      <c r="E19" s="38"/>
      <c r="F19" s="12" t="s">
        <v>51</v>
      </c>
      <c r="G19" s="12" t="s">
        <v>52</v>
      </c>
      <c r="H19" s="5">
        <v>10</v>
      </c>
    </row>
    <row r="20" spans="1:8" s="1" customFormat="1" ht="44.25" customHeight="1">
      <c r="A20" s="29"/>
      <c r="B20" s="29"/>
      <c r="C20" s="6" t="s">
        <v>53</v>
      </c>
      <c r="D20" s="37" t="s">
        <v>134</v>
      </c>
      <c r="E20" s="38"/>
      <c r="F20" s="12" t="s">
        <v>135</v>
      </c>
      <c r="G20" s="12" t="s">
        <v>135</v>
      </c>
      <c r="H20" s="5">
        <v>10</v>
      </c>
    </row>
    <row r="21" spans="1:8" s="1" customFormat="1" ht="42" customHeight="1">
      <c r="A21" s="29"/>
      <c r="B21" s="6" t="s">
        <v>56</v>
      </c>
      <c r="C21" s="6" t="s">
        <v>56</v>
      </c>
      <c r="D21" s="37" t="s">
        <v>57</v>
      </c>
      <c r="E21" s="38"/>
      <c r="F21" s="13" t="s">
        <v>40</v>
      </c>
      <c r="G21" s="13">
        <v>0.98</v>
      </c>
      <c r="H21" s="5">
        <v>10</v>
      </c>
    </row>
    <row r="22" spans="1:8" s="1" customFormat="1" ht="36.75" customHeight="1">
      <c r="A22" s="29"/>
      <c r="B22" s="5" t="s">
        <v>58</v>
      </c>
      <c r="C22" s="5" t="s">
        <v>58</v>
      </c>
      <c r="D22" s="39" t="s">
        <v>59</v>
      </c>
      <c r="E22" s="39"/>
      <c r="F22" s="13">
        <v>0.95</v>
      </c>
      <c r="G22" s="13">
        <v>0.61</v>
      </c>
      <c r="H22" s="5">
        <v>6</v>
      </c>
    </row>
    <row r="23" spans="1:8" s="1" customFormat="1" ht="24.75" customHeight="1">
      <c r="A23" s="30"/>
      <c r="B23" s="40" t="s">
        <v>60</v>
      </c>
      <c r="C23" s="41"/>
      <c r="D23" s="41"/>
      <c r="E23" s="41"/>
      <c r="F23" s="41"/>
      <c r="G23" s="42"/>
      <c r="H23" s="5">
        <f>SUM(H13:H22)</f>
        <v>96</v>
      </c>
    </row>
    <row r="24" spans="1:8" s="1" customFormat="1" ht="71.25" customHeight="1">
      <c r="A24" s="5" t="s">
        <v>61</v>
      </c>
      <c r="B24" s="71" t="s">
        <v>158</v>
      </c>
      <c r="C24" s="72"/>
      <c r="D24" s="72"/>
      <c r="E24" s="72"/>
      <c r="F24" s="72"/>
      <c r="G24" s="72"/>
      <c r="H24" s="73"/>
    </row>
    <row r="25" spans="1:8" s="1" customFormat="1" ht="24" customHeight="1">
      <c r="A25" s="27" t="s">
        <v>63</v>
      </c>
      <c r="B25" s="27"/>
      <c r="C25" s="27"/>
      <c r="D25" s="27"/>
      <c r="E25" s="27" t="s">
        <v>64</v>
      </c>
      <c r="F25" s="27"/>
      <c r="G25" s="27"/>
      <c r="H25" s="27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</sheetData>
  <mergeCells count="3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A25:D25"/>
    <mergeCell ref="E25:H25"/>
    <mergeCell ref="A6:A9"/>
    <mergeCell ref="A10:A11"/>
    <mergeCell ref="A12:A23"/>
    <mergeCell ref="B13:B17"/>
    <mergeCell ref="B18:B20"/>
    <mergeCell ref="C13:C14"/>
    <mergeCell ref="C16:C17"/>
    <mergeCell ref="H7:H9"/>
    <mergeCell ref="D20:E20"/>
    <mergeCell ref="D21:E21"/>
    <mergeCell ref="D22:E22"/>
    <mergeCell ref="B23:G23"/>
    <mergeCell ref="B24:H24"/>
    <mergeCell ref="D15:E15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4" fitToWidth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opLeftCell="A16" workbookViewId="0">
      <selection activeCell="J11" sqref="J11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36" customHeight="1">
      <c r="A5" s="5" t="s">
        <v>5</v>
      </c>
      <c r="B5" s="5" t="s">
        <v>6</v>
      </c>
      <c r="C5" s="74" t="s">
        <v>160</v>
      </c>
      <c r="D5" s="75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7</v>
      </c>
      <c r="D7" s="5" t="s">
        <v>16</v>
      </c>
      <c r="E7" s="5">
        <v>7</v>
      </c>
      <c r="F7" s="5" t="s">
        <v>17</v>
      </c>
      <c r="G7" s="5">
        <v>2.75</v>
      </c>
      <c r="H7" s="33">
        <f>G7/C7*100%</f>
        <v>0.39285714285714302</v>
      </c>
    </row>
    <row r="8" spans="1:8" s="1" customFormat="1" ht="35.25" customHeight="1">
      <c r="A8" s="29"/>
      <c r="B8" s="5" t="s">
        <v>18</v>
      </c>
      <c r="C8" s="5">
        <v>7</v>
      </c>
      <c r="D8" s="5" t="s">
        <v>18</v>
      </c>
      <c r="E8" s="5">
        <v>7</v>
      </c>
      <c r="F8" s="5" t="s">
        <v>18</v>
      </c>
      <c r="G8" s="5">
        <v>2.75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9.1" customHeight="1">
      <c r="A11" s="30"/>
      <c r="B11" s="71" t="s">
        <v>161</v>
      </c>
      <c r="C11" s="72"/>
      <c r="D11" s="73"/>
      <c r="E11" s="71" t="s">
        <v>162</v>
      </c>
      <c r="F11" s="72"/>
      <c r="G11" s="73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31" t="s">
        <v>99</v>
      </c>
      <c r="D13" s="37" t="s">
        <v>141</v>
      </c>
      <c r="E13" s="38"/>
      <c r="F13" s="12" t="s">
        <v>142</v>
      </c>
      <c r="G13" s="12" t="s">
        <v>142</v>
      </c>
      <c r="H13" s="12">
        <v>10</v>
      </c>
    </row>
    <row r="14" spans="1:8" s="1" customFormat="1" ht="36" customHeight="1">
      <c r="A14" s="29"/>
      <c r="B14" s="32"/>
      <c r="C14" s="32"/>
      <c r="D14" s="37" t="s">
        <v>129</v>
      </c>
      <c r="E14" s="38"/>
      <c r="F14" s="14" t="s">
        <v>40</v>
      </c>
      <c r="G14" s="14">
        <v>1</v>
      </c>
      <c r="H14" s="12">
        <v>10</v>
      </c>
    </row>
    <row r="15" spans="1:8" s="1" customFormat="1" ht="27" customHeight="1">
      <c r="A15" s="29"/>
      <c r="B15" s="32"/>
      <c r="C15" s="11" t="s">
        <v>104</v>
      </c>
      <c r="D15" s="37" t="s">
        <v>143</v>
      </c>
      <c r="E15" s="38"/>
      <c r="F15" s="14" t="s">
        <v>40</v>
      </c>
      <c r="G15" s="14">
        <v>1</v>
      </c>
      <c r="H15" s="12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12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12">
        <v>10</v>
      </c>
    </row>
    <row r="18" spans="1:8" s="1" customFormat="1" ht="30.75" customHeight="1">
      <c r="A18" s="29"/>
      <c r="B18" s="28" t="s">
        <v>45</v>
      </c>
      <c r="C18" s="6" t="s">
        <v>46</v>
      </c>
      <c r="D18" s="37" t="s">
        <v>144</v>
      </c>
      <c r="E18" s="38"/>
      <c r="F18" s="12" t="s">
        <v>132</v>
      </c>
      <c r="G18" s="12" t="s">
        <v>132</v>
      </c>
      <c r="H18" s="5">
        <v>10</v>
      </c>
    </row>
    <row r="19" spans="1:8" s="1" customFormat="1" ht="30.75" customHeight="1">
      <c r="A19" s="29"/>
      <c r="B19" s="29"/>
      <c r="C19" s="6" t="s">
        <v>49</v>
      </c>
      <c r="D19" s="37" t="s">
        <v>145</v>
      </c>
      <c r="E19" s="38"/>
      <c r="F19" s="12" t="s">
        <v>51</v>
      </c>
      <c r="G19" s="12" t="s">
        <v>52</v>
      </c>
      <c r="H19" s="5">
        <v>10</v>
      </c>
    </row>
    <row r="20" spans="1:8" s="1" customFormat="1" ht="44.25" customHeight="1">
      <c r="A20" s="29"/>
      <c r="B20" s="29"/>
      <c r="C20" s="6" t="s">
        <v>53</v>
      </c>
      <c r="D20" s="37" t="s">
        <v>146</v>
      </c>
      <c r="E20" s="38"/>
      <c r="F20" s="12" t="s">
        <v>147</v>
      </c>
      <c r="G20" s="12" t="s">
        <v>147</v>
      </c>
      <c r="H20" s="5">
        <v>10</v>
      </c>
    </row>
    <row r="21" spans="1:8" s="1" customFormat="1" ht="42" customHeight="1">
      <c r="A21" s="29"/>
      <c r="B21" s="6" t="s">
        <v>56</v>
      </c>
      <c r="C21" s="6" t="s">
        <v>56</v>
      </c>
      <c r="D21" s="37" t="s">
        <v>148</v>
      </c>
      <c r="E21" s="38"/>
      <c r="F21" s="13" t="s">
        <v>40</v>
      </c>
      <c r="G21" s="13">
        <v>0.98</v>
      </c>
      <c r="H21" s="5">
        <v>10</v>
      </c>
    </row>
    <row r="22" spans="1:8" s="1" customFormat="1" ht="36.75" customHeight="1">
      <c r="A22" s="29"/>
      <c r="B22" s="5" t="s">
        <v>58</v>
      </c>
      <c r="C22" s="5" t="s">
        <v>58</v>
      </c>
      <c r="D22" s="39" t="s">
        <v>59</v>
      </c>
      <c r="E22" s="39"/>
      <c r="F22" s="13">
        <v>0.95</v>
      </c>
      <c r="G22" s="13">
        <v>0.39</v>
      </c>
      <c r="H22" s="12">
        <v>4</v>
      </c>
    </row>
    <row r="23" spans="1:8" s="1" customFormat="1" ht="24.75" customHeight="1">
      <c r="A23" s="30"/>
      <c r="B23" s="40" t="s">
        <v>60</v>
      </c>
      <c r="C23" s="41"/>
      <c r="D23" s="41"/>
      <c r="E23" s="41"/>
      <c r="F23" s="41"/>
      <c r="G23" s="42"/>
      <c r="H23" s="5">
        <f>SUM(H13:H22)</f>
        <v>94</v>
      </c>
    </row>
    <row r="24" spans="1:8" s="1" customFormat="1" ht="71.25" customHeight="1">
      <c r="A24" s="5" t="s">
        <v>61</v>
      </c>
      <c r="B24" s="71" t="s">
        <v>163</v>
      </c>
      <c r="C24" s="72"/>
      <c r="D24" s="72"/>
      <c r="E24" s="72"/>
      <c r="F24" s="72"/>
      <c r="G24" s="72"/>
      <c r="H24" s="73"/>
    </row>
    <row r="25" spans="1:8" s="1" customFormat="1" ht="24" customHeight="1">
      <c r="A25" s="27" t="s">
        <v>63</v>
      </c>
      <c r="B25" s="27"/>
      <c r="C25" s="27"/>
      <c r="D25" s="27"/>
      <c r="E25" s="27" t="s">
        <v>64</v>
      </c>
      <c r="F25" s="27"/>
      <c r="G25" s="27"/>
      <c r="H25" s="27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</sheetData>
  <mergeCells count="3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A25:D25"/>
    <mergeCell ref="E25:H25"/>
    <mergeCell ref="A6:A9"/>
    <mergeCell ref="A10:A11"/>
    <mergeCell ref="A12:A23"/>
    <mergeCell ref="B13:B17"/>
    <mergeCell ref="B18:B20"/>
    <mergeCell ref="C13:C14"/>
    <mergeCell ref="C16:C17"/>
    <mergeCell ref="H7:H9"/>
    <mergeCell ref="D20:E20"/>
    <mergeCell ref="D21:E21"/>
    <mergeCell ref="D22:E22"/>
    <mergeCell ref="B23:G23"/>
    <mergeCell ref="B24:H24"/>
    <mergeCell ref="D15:E15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4" fitToWidth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workbookViewId="0">
      <selection activeCell="K12" sqref="K12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39" customHeight="1">
      <c r="A5" s="5" t="s">
        <v>5</v>
      </c>
      <c r="B5" s="5" t="s">
        <v>6</v>
      </c>
      <c r="C5" s="74" t="s">
        <v>164</v>
      </c>
      <c r="D5" s="75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243</v>
      </c>
      <c r="D7" s="5" t="s">
        <v>16</v>
      </c>
      <c r="E7" s="5">
        <v>243</v>
      </c>
      <c r="F7" s="5" t="s">
        <v>17</v>
      </c>
      <c r="G7" s="5">
        <v>243</v>
      </c>
      <c r="H7" s="33">
        <f>G7/C7*100%</f>
        <v>1</v>
      </c>
    </row>
    <row r="8" spans="1:8" s="1" customFormat="1" ht="35.25" customHeight="1">
      <c r="A8" s="29"/>
      <c r="B8" s="5" t="s">
        <v>18</v>
      </c>
      <c r="C8" s="5">
        <v>243</v>
      </c>
      <c r="D8" s="5" t="s">
        <v>18</v>
      </c>
      <c r="E8" s="5">
        <v>243</v>
      </c>
      <c r="F8" s="5" t="s">
        <v>18</v>
      </c>
      <c r="G8" s="5">
        <v>243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71" t="s">
        <v>150</v>
      </c>
      <c r="C11" s="72"/>
      <c r="D11" s="73"/>
      <c r="E11" s="40" t="s">
        <v>208</v>
      </c>
      <c r="F11" s="41"/>
      <c r="G11" s="42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31" t="s">
        <v>99</v>
      </c>
      <c r="D13" s="37" t="s">
        <v>153</v>
      </c>
      <c r="E13" s="38"/>
      <c r="F13" s="12" t="s">
        <v>154</v>
      </c>
      <c r="G13" s="12" t="s">
        <v>154</v>
      </c>
      <c r="H13" s="12">
        <v>10</v>
      </c>
    </row>
    <row r="14" spans="1:8" s="1" customFormat="1" ht="36" customHeight="1">
      <c r="A14" s="29"/>
      <c r="B14" s="32"/>
      <c r="C14" s="32"/>
      <c r="D14" s="37" t="s">
        <v>165</v>
      </c>
      <c r="E14" s="38"/>
      <c r="F14" s="12" t="s">
        <v>166</v>
      </c>
      <c r="G14" s="12" t="s">
        <v>166</v>
      </c>
      <c r="H14" s="12">
        <v>10</v>
      </c>
    </row>
    <row r="15" spans="1:8" s="1" customFormat="1" ht="27" customHeight="1">
      <c r="A15" s="29"/>
      <c r="B15" s="32"/>
      <c r="C15" s="11" t="s">
        <v>104</v>
      </c>
      <c r="D15" s="43" t="s">
        <v>130</v>
      </c>
      <c r="E15" s="44"/>
      <c r="F15" s="13" t="s">
        <v>40</v>
      </c>
      <c r="G15" s="13">
        <v>1</v>
      </c>
      <c r="H15" s="12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12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12">
        <v>10</v>
      </c>
    </row>
    <row r="18" spans="1:8" s="1" customFormat="1" ht="30.75" customHeight="1">
      <c r="A18" s="29"/>
      <c r="B18" s="28" t="s">
        <v>45</v>
      </c>
      <c r="C18" s="6" t="s">
        <v>46</v>
      </c>
      <c r="D18" s="37" t="s">
        <v>131</v>
      </c>
      <c r="E18" s="38"/>
      <c r="F18" s="12" t="s">
        <v>132</v>
      </c>
      <c r="G18" s="12" t="s">
        <v>132</v>
      </c>
      <c r="H18" s="5">
        <v>10</v>
      </c>
    </row>
    <row r="19" spans="1:8" s="1" customFormat="1" ht="30.75" customHeight="1">
      <c r="A19" s="29"/>
      <c r="B19" s="29"/>
      <c r="C19" s="6" t="s">
        <v>49</v>
      </c>
      <c r="D19" s="37" t="s">
        <v>133</v>
      </c>
      <c r="E19" s="38"/>
      <c r="F19" s="12" t="s">
        <v>51</v>
      </c>
      <c r="G19" s="12" t="s">
        <v>52</v>
      </c>
      <c r="H19" s="5">
        <v>10</v>
      </c>
    </row>
    <row r="20" spans="1:8" s="1" customFormat="1" ht="44.25" customHeight="1">
      <c r="A20" s="29"/>
      <c r="B20" s="29"/>
      <c r="C20" s="6" t="s">
        <v>53</v>
      </c>
      <c r="D20" s="37" t="s">
        <v>134</v>
      </c>
      <c r="E20" s="38"/>
      <c r="F20" s="12" t="s">
        <v>135</v>
      </c>
      <c r="G20" s="12" t="s">
        <v>135</v>
      </c>
      <c r="H20" s="5">
        <v>10</v>
      </c>
    </row>
    <row r="21" spans="1:8" s="1" customFormat="1" ht="42" customHeight="1">
      <c r="A21" s="29"/>
      <c r="B21" s="6" t="s">
        <v>56</v>
      </c>
      <c r="C21" s="6" t="s">
        <v>56</v>
      </c>
      <c r="D21" s="37" t="s">
        <v>57</v>
      </c>
      <c r="E21" s="38"/>
      <c r="F21" s="13" t="s">
        <v>40</v>
      </c>
      <c r="G21" s="13">
        <v>0.98</v>
      </c>
      <c r="H21" s="5">
        <v>10</v>
      </c>
    </row>
    <row r="22" spans="1:8" s="1" customFormat="1" ht="36.75" customHeight="1">
      <c r="A22" s="29"/>
      <c r="B22" s="5" t="s">
        <v>58</v>
      </c>
      <c r="C22" s="5" t="s">
        <v>58</v>
      </c>
      <c r="D22" s="39" t="s">
        <v>59</v>
      </c>
      <c r="E22" s="39"/>
      <c r="F22" s="13">
        <v>0.95</v>
      </c>
      <c r="G22" s="13">
        <v>1</v>
      </c>
      <c r="H22" s="5">
        <v>10</v>
      </c>
    </row>
    <row r="23" spans="1:8" s="1" customFormat="1" ht="24.75" customHeight="1">
      <c r="A23" s="30"/>
      <c r="B23" s="40" t="s">
        <v>60</v>
      </c>
      <c r="C23" s="41"/>
      <c r="D23" s="41"/>
      <c r="E23" s="41"/>
      <c r="F23" s="41"/>
      <c r="G23" s="42"/>
      <c r="H23" s="5">
        <f>SUM(H13:H22)</f>
        <v>100</v>
      </c>
    </row>
    <row r="24" spans="1:8" s="1" customFormat="1" ht="71.25" customHeight="1">
      <c r="A24" s="5" t="s">
        <v>61</v>
      </c>
      <c r="B24" s="40" t="s">
        <v>62</v>
      </c>
      <c r="C24" s="41"/>
      <c r="D24" s="41"/>
      <c r="E24" s="41"/>
      <c r="F24" s="41"/>
      <c r="G24" s="41"/>
      <c r="H24" s="42"/>
    </row>
    <row r="25" spans="1:8" s="1" customFormat="1" ht="24" customHeight="1">
      <c r="A25" s="27" t="s">
        <v>63</v>
      </c>
      <c r="B25" s="27"/>
      <c r="C25" s="27"/>
      <c r="D25" s="27"/>
      <c r="E25" s="27" t="s">
        <v>64</v>
      </c>
      <c r="F25" s="27"/>
      <c r="G25" s="27"/>
      <c r="H25" s="27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</sheetData>
  <mergeCells count="3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A25:D25"/>
    <mergeCell ref="E25:H25"/>
    <mergeCell ref="A6:A9"/>
    <mergeCell ref="A10:A11"/>
    <mergeCell ref="A12:A23"/>
    <mergeCell ref="B13:B17"/>
    <mergeCell ref="B18:B20"/>
    <mergeCell ref="C13:C14"/>
    <mergeCell ref="C16:C17"/>
    <mergeCell ref="H7:H9"/>
    <mergeCell ref="D20:E20"/>
    <mergeCell ref="D21:E21"/>
    <mergeCell ref="D22:E22"/>
    <mergeCell ref="B23:G23"/>
    <mergeCell ref="B24:H24"/>
    <mergeCell ref="D15:E15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4" fitToWidth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opLeftCell="A4" workbookViewId="0">
      <selection activeCell="E11" sqref="E11:G11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32.25" customHeight="1">
      <c r="A5" s="5" t="s">
        <v>5</v>
      </c>
      <c r="B5" s="5" t="s">
        <v>6</v>
      </c>
      <c r="C5" s="74" t="s">
        <v>159</v>
      </c>
      <c r="D5" s="75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534</v>
      </c>
      <c r="D7" s="5" t="s">
        <v>16</v>
      </c>
      <c r="E7" s="5">
        <v>534</v>
      </c>
      <c r="F7" s="5" t="s">
        <v>17</v>
      </c>
      <c r="G7" s="5">
        <v>267</v>
      </c>
      <c r="H7" s="33">
        <f>G7/C7*100%</f>
        <v>0.5</v>
      </c>
    </row>
    <row r="8" spans="1:8" s="1" customFormat="1" ht="35.25" customHeight="1">
      <c r="A8" s="29"/>
      <c r="B8" s="5" t="s">
        <v>18</v>
      </c>
      <c r="C8" s="5">
        <v>534</v>
      </c>
      <c r="D8" s="5" t="s">
        <v>18</v>
      </c>
      <c r="E8" s="5">
        <v>534</v>
      </c>
      <c r="F8" s="5" t="s">
        <v>18</v>
      </c>
      <c r="G8" s="5">
        <v>267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71" t="s">
        <v>150</v>
      </c>
      <c r="C11" s="72"/>
      <c r="D11" s="73"/>
      <c r="E11" s="40" t="s">
        <v>208</v>
      </c>
      <c r="F11" s="41"/>
      <c r="G11" s="42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31" t="s">
        <v>99</v>
      </c>
      <c r="D13" s="37" t="s">
        <v>167</v>
      </c>
      <c r="E13" s="38"/>
      <c r="F13" s="12" t="s">
        <v>168</v>
      </c>
      <c r="G13" s="12" t="s">
        <v>168</v>
      </c>
      <c r="H13" s="12">
        <v>10</v>
      </c>
    </row>
    <row r="14" spans="1:8" s="1" customFormat="1" ht="36" customHeight="1">
      <c r="A14" s="29"/>
      <c r="B14" s="32"/>
      <c r="C14" s="32"/>
      <c r="D14" s="37" t="s">
        <v>169</v>
      </c>
      <c r="E14" s="38"/>
      <c r="F14" s="12" t="s">
        <v>170</v>
      </c>
      <c r="G14" s="12" t="s">
        <v>170</v>
      </c>
      <c r="H14" s="12">
        <v>10</v>
      </c>
    </row>
    <row r="15" spans="1:8" s="1" customFormat="1" ht="27" customHeight="1">
      <c r="A15" s="29"/>
      <c r="B15" s="32"/>
      <c r="C15" s="11" t="s">
        <v>104</v>
      </c>
      <c r="D15" s="43" t="s">
        <v>130</v>
      </c>
      <c r="E15" s="44"/>
      <c r="F15" s="13" t="s">
        <v>40</v>
      </c>
      <c r="G15" s="13">
        <v>1</v>
      </c>
      <c r="H15" s="12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12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12">
        <v>10</v>
      </c>
    </row>
    <row r="18" spans="1:8" s="1" customFormat="1" ht="30.75" customHeight="1">
      <c r="A18" s="29"/>
      <c r="B18" s="28" t="s">
        <v>45</v>
      </c>
      <c r="C18" s="6" t="s">
        <v>46</v>
      </c>
      <c r="D18" s="37" t="s">
        <v>131</v>
      </c>
      <c r="E18" s="38"/>
      <c r="F18" s="12" t="s">
        <v>132</v>
      </c>
      <c r="G18" s="12" t="s">
        <v>132</v>
      </c>
      <c r="H18" s="5">
        <v>10</v>
      </c>
    </row>
    <row r="19" spans="1:8" s="1" customFormat="1" ht="30.75" customHeight="1">
      <c r="A19" s="29"/>
      <c r="B19" s="29"/>
      <c r="C19" s="6" t="s">
        <v>49</v>
      </c>
      <c r="D19" s="37" t="s">
        <v>133</v>
      </c>
      <c r="E19" s="38"/>
      <c r="F19" s="12" t="s">
        <v>51</v>
      </c>
      <c r="G19" s="12" t="s">
        <v>52</v>
      </c>
      <c r="H19" s="5">
        <v>10</v>
      </c>
    </row>
    <row r="20" spans="1:8" s="1" customFormat="1" ht="44.25" customHeight="1">
      <c r="A20" s="29"/>
      <c r="B20" s="29"/>
      <c r="C20" s="6" t="s">
        <v>53</v>
      </c>
      <c r="D20" s="37" t="s">
        <v>134</v>
      </c>
      <c r="E20" s="38"/>
      <c r="F20" s="12" t="s">
        <v>135</v>
      </c>
      <c r="G20" s="12" t="s">
        <v>135</v>
      </c>
      <c r="H20" s="5">
        <v>10</v>
      </c>
    </row>
    <row r="21" spans="1:8" s="1" customFormat="1" ht="42" customHeight="1">
      <c r="A21" s="29"/>
      <c r="B21" s="6" t="s">
        <v>56</v>
      </c>
      <c r="C21" s="6" t="s">
        <v>56</v>
      </c>
      <c r="D21" s="37" t="s">
        <v>57</v>
      </c>
      <c r="E21" s="38"/>
      <c r="F21" s="13" t="s">
        <v>40</v>
      </c>
      <c r="G21" s="13">
        <v>0.98</v>
      </c>
      <c r="H21" s="5">
        <v>10</v>
      </c>
    </row>
    <row r="22" spans="1:8" s="1" customFormat="1" ht="36.75" customHeight="1">
      <c r="A22" s="29"/>
      <c r="B22" s="5" t="s">
        <v>58</v>
      </c>
      <c r="C22" s="5" t="s">
        <v>58</v>
      </c>
      <c r="D22" s="39" t="s">
        <v>59</v>
      </c>
      <c r="E22" s="39"/>
      <c r="F22" s="13">
        <v>0.95</v>
      </c>
      <c r="G22" s="13">
        <v>0.5</v>
      </c>
      <c r="H22" s="5">
        <v>5</v>
      </c>
    </row>
    <row r="23" spans="1:8" s="1" customFormat="1" ht="24.75" customHeight="1">
      <c r="A23" s="30"/>
      <c r="B23" s="40" t="s">
        <v>60</v>
      </c>
      <c r="C23" s="41"/>
      <c r="D23" s="41"/>
      <c r="E23" s="41"/>
      <c r="F23" s="41"/>
      <c r="G23" s="42"/>
      <c r="H23" s="5">
        <v>95</v>
      </c>
    </row>
    <row r="24" spans="1:8" s="1" customFormat="1" ht="71.25" customHeight="1">
      <c r="A24" s="5" t="s">
        <v>61</v>
      </c>
      <c r="B24" s="71" t="s">
        <v>158</v>
      </c>
      <c r="C24" s="72"/>
      <c r="D24" s="72"/>
      <c r="E24" s="72"/>
      <c r="F24" s="72"/>
      <c r="G24" s="72"/>
      <c r="H24" s="73"/>
    </row>
    <row r="25" spans="1:8" s="1" customFormat="1" ht="24" customHeight="1">
      <c r="A25" s="27" t="s">
        <v>63</v>
      </c>
      <c r="B25" s="27"/>
      <c r="C25" s="27"/>
      <c r="D25" s="27"/>
      <c r="E25" s="27" t="s">
        <v>64</v>
      </c>
      <c r="F25" s="27"/>
      <c r="G25" s="27"/>
      <c r="H25" s="27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</sheetData>
  <mergeCells count="3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A25:D25"/>
    <mergeCell ref="E25:H25"/>
    <mergeCell ref="A6:A9"/>
    <mergeCell ref="A10:A11"/>
    <mergeCell ref="A12:A23"/>
    <mergeCell ref="B13:B17"/>
    <mergeCell ref="B18:B20"/>
    <mergeCell ref="C13:C14"/>
    <mergeCell ref="C16:C17"/>
    <mergeCell ref="H7:H9"/>
    <mergeCell ref="D20:E20"/>
    <mergeCell ref="D21:E21"/>
    <mergeCell ref="D22:E22"/>
    <mergeCell ref="B23:G23"/>
    <mergeCell ref="B24:H24"/>
    <mergeCell ref="D15:E15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opLeftCell="A15" workbookViewId="0">
      <selection activeCell="B24" sqref="B24:H24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43.5" customHeight="1">
      <c r="A5" s="5" t="s">
        <v>5</v>
      </c>
      <c r="B5" s="5" t="s">
        <v>6</v>
      </c>
      <c r="C5" s="76" t="s">
        <v>209</v>
      </c>
      <c r="D5" s="78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3.61</v>
      </c>
      <c r="D7" s="5" t="s">
        <v>16</v>
      </c>
      <c r="E7" s="5">
        <v>3.61</v>
      </c>
      <c r="F7" s="5" t="s">
        <v>17</v>
      </c>
      <c r="G7" s="5">
        <v>3.03</v>
      </c>
      <c r="H7" s="33">
        <f>G7/C7*100%</f>
        <v>0.83933518005540164</v>
      </c>
    </row>
    <row r="8" spans="1:8" s="1" customFormat="1" ht="35.25" customHeight="1">
      <c r="A8" s="29"/>
      <c r="B8" s="5" t="s">
        <v>18</v>
      </c>
      <c r="C8" s="5">
        <v>3.61</v>
      </c>
      <c r="D8" s="5" t="s">
        <v>18</v>
      </c>
      <c r="E8" s="5">
        <v>3.61</v>
      </c>
      <c r="F8" s="5" t="s">
        <v>18</v>
      </c>
      <c r="G8" s="5">
        <v>3.03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46" t="s">
        <v>85</v>
      </c>
      <c r="C11" s="47"/>
      <c r="D11" s="47"/>
      <c r="E11" s="46" t="s">
        <v>86</v>
      </c>
      <c r="F11" s="47"/>
      <c r="G11" s="47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26" t="s">
        <v>34</v>
      </c>
      <c r="D13" s="48" t="s">
        <v>35</v>
      </c>
      <c r="E13" s="49"/>
      <c r="F13" s="23" t="s">
        <v>87</v>
      </c>
      <c r="G13" s="23" t="s">
        <v>88</v>
      </c>
      <c r="H13" s="26">
        <v>10</v>
      </c>
    </row>
    <row r="14" spans="1:8" s="1" customFormat="1" ht="36" customHeight="1">
      <c r="A14" s="29"/>
      <c r="B14" s="32"/>
      <c r="C14" s="31" t="s">
        <v>38</v>
      </c>
      <c r="D14" s="37" t="s">
        <v>39</v>
      </c>
      <c r="E14" s="38"/>
      <c r="F14" s="13" t="s">
        <v>40</v>
      </c>
      <c r="G14" s="13">
        <v>1</v>
      </c>
      <c r="H14" s="26">
        <v>10</v>
      </c>
    </row>
    <row r="15" spans="1:8" s="1" customFormat="1" ht="27" customHeight="1">
      <c r="A15" s="29"/>
      <c r="B15" s="32"/>
      <c r="C15" s="32"/>
      <c r="D15" s="43" t="s">
        <v>41</v>
      </c>
      <c r="E15" s="44"/>
      <c r="F15" s="13" t="s">
        <v>40</v>
      </c>
      <c r="G15" s="13">
        <v>1</v>
      </c>
      <c r="H15" s="26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26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26">
        <v>10</v>
      </c>
    </row>
    <row r="18" spans="1:8" s="1" customFormat="1" ht="30.75" customHeight="1">
      <c r="A18" s="29"/>
      <c r="B18" s="28" t="s">
        <v>45</v>
      </c>
      <c r="C18" s="25" t="s">
        <v>46</v>
      </c>
      <c r="D18" s="36" t="s">
        <v>89</v>
      </c>
      <c r="E18" s="36"/>
      <c r="F18" s="19" t="s">
        <v>48</v>
      </c>
      <c r="G18" s="18">
        <v>0.95</v>
      </c>
      <c r="H18" s="5">
        <v>10</v>
      </c>
    </row>
    <row r="19" spans="1:8" s="1" customFormat="1" ht="38.1" customHeight="1">
      <c r="A19" s="29"/>
      <c r="B19" s="29"/>
      <c r="C19" s="25" t="s">
        <v>49</v>
      </c>
      <c r="D19" s="45" t="s">
        <v>50</v>
      </c>
      <c r="E19" s="36"/>
      <c r="F19" s="24" t="s">
        <v>51</v>
      </c>
      <c r="G19" s="24" t="s">
        <v>52</v>
      </c>
      <c r="H19" s="5">
        <v>10</v>
      </c>
    </row>
    <row r="20" spans="1:8" s="1" customFormat="1" ht="44.25" customHeight="1">
      <c r="A20" s="29"/>
      <c r="B20" s="29"/>
      <c r="C20" s="25" t="s">
        <v>53</v>
      </c>
      <c r="D20" s="36" t="s">
        <v>54</v>
      </c>
      <c r="E20" s="36"/>
      <c r="F20" s="19" t="s">
        <v>55</v>
      </c>
      <c r="G20" s="18" t="s">
        <v>55</v>
      </c>
      <c r="H20" s="5">
        <v>10</v>
      </c>
    </row>
    <row r="21" spans="1:8" s="1" customFormat="1" ht="42" customHeight="1">
      <c r="A21" s="29"/>
      <c r="B21" s="25" t="s">
        <v>56</v>
      </c>
      <c r="C21" s="25" t="s">
        <v>56</v>
      </c>
      <c r="D21" s="37" t="s">
        <v>57</v>
      </c>
      <c r="E21" s="38"/>
      <c r="F21" s="13" t="s">
        <v>40</v>
      </c>
      <c r="G21" s="13">
        <v>0.98</v>
      </c>
      <c r="H21" s="5">
        <v>10</v>
      </c>
    </row>
    <row r="22" spans="1:8" s="1" customFormat="1" ht="36.75" customHeight="1">
      <c r="A22" s="29"/>
      <c r="B22" s="5" t="s">
        <v>58</v>
      </c>
      <c r="C22" s="5" t="s">
        <v>58</v>
      </c>
      <c r="D22" s="39" t="s">
        <v>59</v>
      </c>
      <c r="E22" s="39"/>
      <c r="F22" s="13">
        <v>0.95</v>
      </c>
      <c r="G22" s="13">
        <v>0.84</v>
      </c>
      <c r="H22" s="5">
        <v>8</v>
      </c>
    </row>
    <row r="23" spans="1:8" s="1" customFormat="1" ht="24.75" customHeight="1">
      <c r="A23" s="30"/>
      <c r="B23" s="40" t="s">
        <v>60</v>
      </c>
      <c r="C23" s="41"/>
      <c r="D23" s="41"/>
      <c r="E23" s="41"/>
      <c r="F23" s="41"/>
      <c r="G23" s="42"/>
      <c r="H23" s="5">
        <f>SUM(H13:H22)</f>
        <v>98</v>
      </c>
    </row>
    <row r="24" spans="1:8" s="1" customFormat="1" ht="71.25" customHeight="1">
      <c r="A24" s="5" t="s">
        <v>61</v>
      </c>
      <c r="B24" s="40" t="s">
        <v>213</v>
      </c>
      <c r="C24" s="41"/>
      <c r="D24" s="41"/>
      <c r="E24" s="41"/>
      <c r="F24" s="41"/>
      <c r="G24" s="41"/>
      <c r="H24" s="42"/>
    </row>
    <row r="25" spans="1:8" s="1" customFormat="1" ht="24" customHeight="1">
      <c r="A25" s="27" t="s">
        <v>63</v>
      </c>
      <c r="B25" s="27"/>
      <c r="C25" s="27"/>
      <c r="D25" s="27"/>
      <c r="E25" s="27" t="s">
        <v>64</v>
      </c>
      <c r="F25" s="27"/>
      <c r="G25" s="27"/>
      <c r="H25" s="27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</sheetData>
  <mergeCells count="37">
    <mergeCell ref="B23:G23"/>
    <mergeCell ref="B24:H24"/>
    <mergeCell ref="A25:D25"/>
    <mergeCell ref="E25:H25"/>
    <mergeCell ref="B18:B20"/>
    <mergeCell ref="D18:E18"/>
    <mergeCell ref="D19:E19"/>
    <mergeCell ref="D20:E20"/>
    <mergeCell ref="D21:E21"/>
    <mergeCell ref="D22:E22"/>
    <mergeCell ref="A12:A23"/>
    <mergeCell ref="D12:E12"/>
    <mergeCell ref="B13:B17"/>
    <mergeCell ref="D13:E13"/>
    <mergeCell ref="C14:C15"/>
    <mergeCell ref="D14:E14"/>
    <mergeCell ref="D15:E15"/>
    <mergeCell ref="C16:C17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3" fitToWidth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opLeftCell="A6" workbookViewId="0">
      <selection activeCell="E11" sqref="E11:G11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32.25" customHeight="1">
      <c r="A5" s="5" t="s">
        <v>5</v>
      </c>
      <c r="B5" s="5" t="s">
        <v>6</v>
      </c>
      <c r="C5" s="74" t="s">
        <v>171</v>
      </c>
      <c r="D5" s="75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459.8</v>
      </c>
      <c r="D7" s="5" t="s">
        <v>16</v>
      </c>
      <c r="E7" s="5">
        <v>459.8</v>
      </c>
      <c r="F7" s="5" t="s">
        <v>17</v>
      </c>
      <c r="G7" s="5">
        <v>449.87</v>
      </c>
      <c r="H7" s="33">
        <f>G7/C7*100%</f>
        <v>0.97840365376250504</v>
      </c>
    </row>
    <row r="8" spans="1:8" s="1" customFormat="1" ht="35.25" customHeight="1">
      <c r="A8" s="29"/>
      <c r="B8" s="5" t="s">
        <v>18</v>
      </c>
      <c r="C8" s="5">
        <v>459.8</v>
      </c>
      <c r="D8" s="5" t="s">
        <v>18</v>
      </c>
      <c r="E8" s="5">
        <v>459.8</v>
      </c>
      <c r="F8" s="5" t="s">
        <v>18</v>
      </c>
      <c r="G8" s="5">
        <v>449.87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71" t="s">
        <v>150</v>
      </c>
      <c r="C11" s="72"/>
      <c r="D11" s="73"/>
      <c r="E11" s="40" t="s">
        <v>208</v>
      </c>
      <c r="F11" s="41"/>
      <c r="G11" s="42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31" t="s">
        <v>99</v>
      </c>
      <c r="D13" s="37" t="s">
        <v>172</v>
      </c>
      <c r="E13" s="38"/>
      <c r="F13" s="12" t="s">
        <v>173</v>
      </c>
      <c r="G13" s="12" t="s">
        <v>173</v>
      </c>
      <c r="H13" s="12">
        <v>10</v>
      </c>
    </row>
    <row r="14" spans="1:8" s="1" customFormat="1" ht="36" customHeight="1">
      <c r="A14" s="29"/>
      <c r="B14" s="32"/>
      <c r="C14" s="32"/>
      <c r="D14" s="37" t="s">
        <v>174</v>
      </c>
      <c r="E14" s="38"/>
      <c r="F14" s="12" t="s">
        <v>175</v>
      </c>
      <c r="G14" s="12" t="s">
        <v>175</v>
      </c>
      <c r="H14" s="12">
        <v>10</v>
      </c>
    </row>
    <row r="15" spans="1:8" s="1" customFormat="1" ht="27" customHeight="1">
      <c r="A15" s="29"/>
      <c r="B15" s="32"/>
      <c r="C15" s="11" t="s">
        <v>104</v>
      </c>
      <c r="D15" s="43" t="s">
        <v>130</v>
      </c>
      <c r="E15" s="44"/>
      <c r="F15" s="13" t="s">
        <v>40</v>
      </c>
      <c r="G15" s="13">
        <v>1</v>
      </c>
      <c r="H15" s="12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12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12">
        <v>10</v>
      </c>
    </row>
    <row r="18" spans="1:8" s="1" customFormat="1" ht="30.75" customHeight="1">
      <c r="A18" s="29"/>
      <c r="B18" s="28" t="s">
        <v>45</v>
      </c>
      <c r="C18" s="6" t="s">
        <v>46</v>
      </c>
      <c r="D18" s="37" t="s">
        <v>131</v>
      </c>
      <c r="E18" s="38"/>
      <c r="F18" s="12" t="s">
        <v>132</v>
      </c>
      <c r="G18" s="12" t="s">
        <v>132</v>
      </c>
      <c r="H18" s="5">
        <v>10</v>
      </c>
    </row>
    <row r="19" spans="1:8" s="1" customFormat="1" ht="30.75" customHeight="1">
      <c r="A19" s="29"/>
      <c r="B19" s="29"/>
      <c r="C19" s="6" t="s">
        <v>49</v>
      </c>
      <c r="D19" s="37" t="s">
        <v>133</v>
      </c>
      <c r="E19" s="38"/>
      <c r="F19" s="12" t="s">
        <v>51</v>
      </c>
      <c r="G19" s="12" t="s">
        <v>52</v>
      </c>
      <c r="H19" s="5">
        <v>10</v>
      </c>
    </row>
    <row r="20" spans="1:8" s="1" customFormat="1" ht="44.25" customHeight="1">
      <c r="A20" s="29"/>
      <c r="B20" s="29"/>
      <c r="C20" s="6" t="s">
        <v>53</v>
      </c>
      <c r="D20" s="37" t="s">
        <v>134</v>
      </c>
      <c r="E20" s="38"/>
      <c r="F20" s="12" t="s">
        <v>135</v>
      </c>
      <c r="G20" s="12" t="s">
        <v>135</v>
      </c>
      <c r="H20" s="5">
        <v>10</v>
      </c>
    </row>
    <row r="21" spans="1:8" s="1" customFormat="1" ht="42" customHeight="1">
      <c r="A21" s="29"/>
      <c r="B21" s="6" t="s">
        <v>56</v>
      </c>
      <c r="C21" s="6" t="s">
        <v>56</v>
      </c>
      <c r="D21" s="37" t="s">
        <v>57</v>
      </c>
      <c r="E21" s="38"/>
      <c r="F21" s="13" t="s">
        <v>40</v>
      </c>
      <c r="G21" s="13">
        <v>0.98</v>
      </c>
      <c r="H21" s="5">
        <v>10</v>
      </c>
    </row>
    <row r="22" spans="1:8" s="1" customFormat="1" ht="36.75" customHeight="1">
      <c r="A22" s="29"/>
      <c r="B22" s="5" t="s">
        <v>58</v>
      </c>
      <c r="C22" s="5" t="s">
        <v>58</v>
      </c>
      <c r="D22" s="39" t="s">
        <v>59</v>
      </c>
      <c r="E22" s="39"/>
      <c r="F22" s="13">
        <v>0.95</v>
      </c>
      <c r="G22" s="13">
        <v>0.97840000000000005</v>
      </c>
      <c r="H22" s="5">
        <v>10</v>
      </c>
    </row>
    <row r="23" spans="1:8" s="1" customFormat="1" ht="24.75" customHeight="1">
      <c r="A23" s="30"/>
      <c r="B23" s="40" t="s">
        <v>60</v>
      </c>
      <c r="C23" s="41"/>
      <c r="D23" s="41"/>
      <c r="E23" s="41"/>
      <c r="F23" s="41"/>
      <c r="G23" s="42"/>
      <c r="H23" s="5">
        <v>100</v>
      </c>
    </row>
    <row r="24" spans="1:8" s="1" customFormat="1" ht="71.25" customHeight="1">
      <c r="A24" s="5" t="s">
        <v>61</v>
      </c>
      <c r="B24" s="40" t="s">
        <v>62</v>
      </c>
      <c r="C24" s="41"/>
      <c r="D24" s="41"/>
      <c r="E24" s="41"/>
      <c r="F24" s="41"/>
      <c r="G24" s="41"/>
      <c r="H24" s="42"/>
    </row>
    <row r="25" spans="1:8" s="1" customFormat="1" ht="24" customHeight="1">
      <c r="A25" s="27" t="s">
        <v>63</v>
      </c>
      <c r="B25" s="27"/>
      <c r="C25" s="27"/>
      <c r="D25" s="27"/>
      <c r="E25" s="27" t="s">
        <v>64</v>
      </c>
      <c r="F25" s="27"/>
      <c r="G25" s="27"/>
      <c r="H25" s="27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</sheetData>
  <mergeCells count="3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A25:D25"/>
    <mergeCell ref="E25:H25"/>
    <mergeCell ref="A6:A9"/>
    <mergeCell ref="A10:A11"/>
    <mergeCell ref="A12:A23"/>
    <mergeCell ref="B13:B17"/>
    <mergeCell ref="B18:B20"/>
    <mergeCell ref="C13:C14"/>
    <mergeCell ref="C16:C17"/>
    <mergeCell ref="H7:H9"/>
    <mergeCell ref="D20:E20"/>
    <mergeCell ref="D21:E21"/>
    <mergeCell ref="D22:E22"/>
    <mergeCell ref="B23:G23"/>
    <mergeCell ref="B24:H24"/>
    <mergeCell ref="D15:E15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5" fitToWidth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workbookViewId="0">
      <selection activeCell="K12" sqref="K12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28.5" customHeight="1">
      <c r="A5" s="5" t="s">
        <v>5</v>
      </c>
      <c r="B5" s="5" t="s">
        <v>6</v>
      </c>
      <c r="C5" s="40" t="s">
        <v>176</v>
      </c>
      <c r="D5" s="42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602.28</v>
      </c>
      <c r="D7" s="5" t="s">
        <v>16</v>
      </c>
      <c r="E7" s="5">
        <v>602.28</v>
      </c>
      <c r="F7" s="5" t="s">
        <v>17</v>
      </c>
      <c r="G7" s="5">
        <v>602.28</v>
      </c>
      <c r="H7" s="33">
        <f>G7/C7*100%</f>
        <v>1</v>
      </c>
    </row>
    <row r="8" spans="1:8" s="1" customFormat="1" ht="35.25" customHeight="1">
      <c r="A8" s="29"/>
      <c r="B8" s="5" t="s">
        <v>18</v>
      </c>
      <c r="C8" s="5">
        <v>602.28</v>
      </c>
      <c r="D8" s="5" t="s">
        <v>18</v>
      </c>
      <c r="E8" s="5">
        <v>602.28</v>
      </c>
      <c r="F8" s="5" t="s">
        <v>18</v>
      </c>
      <c r="G8" s="5">
        <v>602.28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71" t="s">
        <v>177</v>
      </c>
      <c r="C11" s="72"/>
      <c r="D11" s="73"/>
      <c r="E11" s="76" t="s">
        <v>207</v>
      </c>
      <c r="F11" s="77"/>
      <c r="G11" s="78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31" t="s">
        <v>99</v>
      </c>
      <c r="D13" s="37" t="s">
        <v>178</v>
      </c>
      <c r="E13" s="38"/>
      <c r="F13" s="12" t="s">
        <v>179</v>
      </c>
      <c r="G13" s="12" t="s">
        <v>179</v>
      </c>
      <c r="H13" s="12">
        <v>10</v>
      </c>
    </row>
    <row r="14" spans="1:8" s="1" customFormat="1" ht="36" customHeight="1">
      <c r="A14" s="29"/>
      <c r="B14" s="32"/>
      <c r="C14" s="32"/>
      <c r="D14" s="37" t="s">
        <v>180</v>
      </c>
      <c r="E14" s="38"/>
      <c r="F14" s="12" t="s">
        <v>181</v>
      </c>
      <c r="G14" s="12" t="s">
        <v>181</v>
      </c>
      <c r="H14" s="12">
        <v>10</v>
      </c>
    </row>
    <row r="15" spans="1:8" s="1" customFormat="1" ht="27" customHeight="1">
      <c r="A15" s="29"/>
      <c r="B15" s="32"/>
      <c r="C15" s="11" t="s">
        <v>104</v>
      </c>
      <c r="D15" s="43" t="s">
        <v>130</v>
      </c>
      <c r="E15" s="44"/>
      <c r="F15" s="13" t="s">
        <v>40</v>
      </c>
      <c r="G15" s="13">
        <v>1</v>
      </c>
      <c r="H15" s="12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12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12">
        <v>10</v>
      </c>
    </row>
    <row r="18" spans="1:8" s="1" customFormat="1" ht="30.75" customHeight="1">
      <c r="A18" s="29"/>
      <c r="B18" s="28" t="s">
        <v>45</v>
      </c>
      <c r="C18" s="6" t="s">
        <v>46</v>
      </c>
      <c r="D18" s="37" t="s">
        <v>182</v>
      </c>
      <c r="E18" s="38"/>
      <c r="F18" s="12" t="s">
        <v>183</v>
      </c>
      <c r="G18" s="12" t="s">
        <v>183</v>
      </c>
      <c r="H18" s="5">
        <v>10</v>
      </c>
    </row>
    <row r="19" spans="1:8" s="1" customFormat="1" ht="30.75" customHeight="1">
      <c r="A19" s="29"/>
      <c r="B19" s="29"/>
      <c r="C19" s="6" t="s">
        <v>49</v>
      </c>
      <c r="D19" s="37" t="s">
        <v>184</v>
      </c>
      <c r="E19" s="38"/>
      <c r="F19" s="12" t="s">
        <v>51</v>
      </c>
      <c r="G19" s="12" t="s">
        <v>52</v>
      </c>
      <c r="H19" s="5">
        <v>10</v>
      </c>
    </row>
    <row r="20" spans="1:8" s="1" customFormat="1" ht="44.25" customHeight="1">
      <c r="A20" s="29"/>
      <c r="B20" s="29"/>
      <c r="C20" s="6" t="s">
        <v>53</v>
      </c>
      <c r="D20" s="37" t="s">
        <v>185</v>
      </c>
      <c r="E20" s="38"/>
      <c r="F20" s="12" t="s">
        <v>186</v>
      </c>
      <c r="G20" s="12" t="s">
        <v>186</v>
      </c>
      <c r="H20" s="5">
        <v>10</v>
      </c>
    </row>
    <row r="21" spans="1:8" s="1" customFormat="1" ht="42" customHeight="1">
      <c r="A21" s="29"/>
      <c r="B21" s="6" t="s">
        <v>56</v>
      </c>
      <c r="C21" s="6" t="s">
        <v>56</v>
      </c>
      <c r="D21" s="37" t="s">
        <v>187</v>
      </c>
      <c r="E21" s="38"/>
      <c r="F21" s="13" t="s">
        <v>40</v>
      </c>
      <c r="G21" s="13">
        <v>0.98</v>
      </c>
      <c r="H21" s="5">
        <v>10</v>
      </c>
    </row>
    <row r="22" spans="1:8" s="1" customFormat="1" ht="36.75" customHeight="1">
      <c r="A22" s="29"/>
      <c r="B22" s="5" t="s">
        <v>58</v>
      </c>
      <c r="C22" s="5" t="s">
        <v>58</v>
      </c>
      <c r="D22" s="39" t="s">
        <v>59</v>
      </c>
      <c r="E22" s="39"/>
      <c r="F22" s="13">
        <v>0.95</v>
      </c>
      <c r="G22" s="13">
        <v>1</v>
      </c>
      <c r="H22" s="5">
        <v>10</v>
      </c>
    </row>
    <row r="23" spans="1:8" s="1" customFormat="1" ht="24.75" customHeight="1">
      <c r="A23" s="30"/>
      <c r="B23" s="40" t="s">
        <v>60</v>
      </c>
      <c r="C23" s="41"/>
      <c r="D23" s="41"/>
      <c r="E23" s="41"/>
      <c r="F23" s="41"/>
      <c r="G23" s="42"/>
      <c r="H23" s="5">
        <v>100</v>
      </c>
    </row>
    <row r="24" spans="1:8" s="1" customFormat="1" ht="71.25" customHeight="1">
      <c r="A24" s="5" t="s">
        <v>61</v>
      </c>
      <c r="B24" s="40" t="s">
        <v>62</v>
      </c>
      <c r="C24" s="41"/>
      <c r="D24" s="41"/>
      <c r="E24" s="41"/>
      <c r="F24" s="41"/>
      <c r="G24" s="41"/>
      <c r="H24" s="42"/>
    </row>
    <row r="25" spans="1:8" s="1" customFormat="1" ht="24" customHeight="1">
      <c r="A25" s="27" t="s">
        <v>63</v>
      </c>
      <c r="B25" s="27"/>
      <c r="C25" s="27"/>
      <c r="D25" s="27"/>
      <c r="E25" s="27" t="s">
        <v>64</v>
      </c>
      <c r="F25" s="27"/>
      <c r="G25" s="27"/>
      <c r="H25" s="27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</sheetData>
  <mergeCells count="3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A25:D25"/>
    <mergeCell ref="E25:H25"/>
    <mergeCell ref="A6:A9"/>
    <mergeCell ref="A10:A11"/>
    <mergeCell ref="A12:A23"/>
    <mergeCell ref="B13:B17"/>
    <mergeCell ref="B18:B20"/>
    <mergeCell ref="C13:C14"/>
    <mergeCell ref="C16:C17"/>
    <mergeCell ref="H7:H9"/>
    <mergeCell ref="D20:E20"/>
    <mergeCell ref="D21:E21"/>
    <mergeCell ref="D22:E22"/>
    <mergeCell ref="B23:G23"/>
    <mergeCell ref="B24:H24"/>
    <mergeCell ref="D15:E15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6" fitToWidth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workbookViewId="0">
      <selection activeCell="H13" sqref="H13"/>
    </sheetView>
  </sheetViews>
  <sheetFormatPr defaultColWidth="9" defaultRowHeight="13.5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28.5" customHeight="1">
      <c r="A5" s="4" t="s">
        <v>5</v>
      </c>
      <c r="B5" s="5" t="s">
        <v>6</v>
      </c>
      <c r="C5" s="40" t="s">
        <v>188</v>
      </c>
      <c r="D5" s="42"/>
      <c r="E5" s="40" t="s">
        <v>8</v>
      </c>
      <c r="F5" s="42"/>
      <c r="G5" s="40"/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14.25" customHeight="1">
      <c r="A7" s="29"/>
      <c r="B7" s="4" t="s">
        <v>15</v>
      </c>
      <c r="C7" s="4"/>
      <c r="D7" s="4" t="s">
        <v>16</v>
      </c>
      <c r="E7" s="4"/>
      <c r="F7" s="4" t="s">
        <v>17</v>
      </c>
      <c r="G7" s="4"/>
      <c r="H7" s="28" t="s">
        <v>189</v>
      </c>
    </row>
    <row r="8" spans="1:8" s="1" customFormat="1" ht="35.25" customHeight="1">
      <c r="A8" s="29"/>
      <c r="B8" s="5" t="s">
        <v>18</v>
      </c>
      <c r="C8" s="4"/>
      <c r="D8" s="5" t="s">
        <v>18</v>
      </c>
      <c r="E8" s="4"/>
      <c r="F8" s="5" t="s">
        <v>18</v>
      </c>
      <c r="G8" s="4"/>
      <c r="H8" s="29"/>
    </row>
    <row r="9" spans="1:8" s="1" customFormat="1">
      <c r="A9" s="30"/>
      <c r="B9" s="4" t="s">
        <v>19</v>
      </c>
      <c r="C9" s="4"/>
      <c r="D9" s="4" t="s">
        <v>19</v>
      </c>
      <c r="E9" s="4"/>
      <c r="F9" s="4" t="s">
        <v>19</v>
      </c>
      <c r="G9" s="4"/>
      <c r="H9" s="30"/>
    </row>
    <row r="10" spans="1:8" s="1" customFormat="1" ht="14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40"/>
      <c r="C11" s="41"/>
      <c r="D11" s="42"/>
      <c r="E11" s="40"/>
      <c r="F11" s="41"/>
      <c r="G11" s="42"/>
      <c r="H11" s="4"/>
    </row>
    <row r="12" spans="1:8" s="1" customFormat="1" ht="14.2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48.75" customHeight="1">
      <c r="A13" s="29"/>
      <c r="B13" s="28" t="s">
        <v>33</v>
      </c>
      <c r="C13" s="28" t="s">
        <v>190</v>
      </c>
      <c r="D13" s="71" t="s">
        <v>191</v>
      </c>
      <c r="E13" s="73"/>
      <c r="F13" s="4" t="s">
        <v>192</v>
      </c>
      <c r="G13" s="5" t="s">
        <v>193</v>
      </c>
      <c r="H13" s="4"/>
    </row>
    <row r="14" spans="1:8" s="1" customFormat="1" ht="15" customHeight="1">
      <c r="A14" s="29"/>
      <c r="B14" s="29"/>
      <c r="C14" s="29"/>
      <c r="D14" s="71" t="s">
        <v>194</v>
      </c>
      <c r="E14" s="73"/>
      <c r="F14" s="4"/>
      <c r="G14" s="4"/>
      <c r="H14" s="4"/>
    </row>
    <row r="15" spans="1:8" s="1" customFormat="1" ht="15" customHeight="1">
      <c r="A15" s="29"/>
      <c r="B15" s="29"/>
      <c r="C15" s="30"/>
      <c r="D15" s="71" t="s">
        <v>195</v>
      </c>
      <c r="E15" s="73"/>
      <c r="F15" s="4"/>
      <c r="G15" s="4"/>
      <c r="H15" s="4"/>
    </row>
    <row r="16" spans="1:8" s="1" customFormat="1" ht="15" customHeight="1">
      <c r="A16" s="29"/>
      <c r="B16" s="29"/>
      <c r="C16" s="28" t="s">
        <v>196</v>
      </c>
      <c r="D16" s="71" t="s">
        <v>191</v>
      </c>
      <c r="E16" s="73"/>
      <c r="F16" s="4"/>
      <c r="G16" s="4"/>
      <c r="H16" s="4"/>
    </row>
    <row r="17" spans="1:8" s="1" customFormat="1" ht="15" customHeight="1">
      <c r="A17" s="29"/>
      <c r="B17" s="29"/>
      <c r="C17" s="29"/>
      <c r="D17" s="71" t="s">
        <v>194</v>
      </c>
      <c r="E17" s="73"/>
      <c r="F17" s="4"/>
      <c r="G17" s="4"/>
      <c r="H17" s="4"/>
    </row>
    <row r="18" spans="1:8" s="1" customFormat="1" ht="15" customHeight="1">
      <c r="A18" s="29"/>
      <c r="B18" s="29"/>
      <c r="C18" s="30"/>
      <c r="D18" s="71" t="s">
        <v>195</v>
      </c>
      <c r="E18" s="73"/>
      <c r="F18" s="4"/>
      <c r="G18" s="4"/>
      <c r="H18" s="4"/>
    </row>
    <row r="19" spans="1:8" s="1" customFormat="1" ht="15" customHeight="1">
      <c r="A19" s="29"/>
      <c r="B19" s="29"/>
      <c r="C19" s="28" t="s">
        <v>197</v>
      </c>
      <c r="D19" s="71" t="s">
        <v>191</v>
      </c>
      <c r="E19" s="73"/>
      <c r="F19" s="4"/>
      <c r="G19" s="4"/>
      <c r="H19" s="4"/>
    </row>
    <row r="20" spans="1:8" s="1" customFormat="1" ht="15" customHeight="1">
      <c r="A20" s="29"/>
      <c r="B20" s="29"/>
      <c r="C20" s="29"/>
      <c r="D20" s="71" t="s">
        <v>194</v>
      </c>
      <c r="E20" s="73"/>
      <c r="F20" s="4"/>
      <c r="G20" s="4"/>
      <c r="H20" s="4"/>
    </row>
    <row r="21" spans="1:8" s="1" customFormat="1" ht="15" customHeight="1">
      <c r="A21" s="29"/>
      <c r="B21" s="29"/>
      <c r="C21" s="30"/>
      <c r="D21" s="71" t="s">
        <v>195</v>
      </c>
      <c r="E21" s="73"/>
      <c r="F21" s="4"/>
      <c r="G21" s="4"/>
      <c r="H21" s="4"/>
    </row>
    <row r="22" spans="1:8" s="1" customFormat="1" ht="15" customHeight="1">
      <c r="A22" s="29"/>
      <c r="B22" s="29"/>
      <c r="C22" s="28" t="s">
        <v>198</v>
      </c>
      <c r="D22" s="71" t="s">
        <v>191</v>
      </c>
      <c r="E22" s="73"/>
      <c r="F22" s="4"/>
      <c r="G22" s="4"/>
      <c r="H22" s="4"/>
    </row>
    <row r="23" spans="1:8" s="1" customFormat="1" ht="15" customHeight="1">
      <c r="A23" s="29"/>
      <c r="B23" s="29"/>
      <c r="C23" s="29"/>
      <c r="D23" s="71" t="s">
        <v>194</v>
      </c>
      <c r="E23" s="73"/>
      <c r="F23" s="4"/>
      <c r="G23" s="4"/>
      <c r="H23" s="4"/>
    </row>
    <row r="24" spans="1:8" s="1" customFormat="1" ht="15" customHeight="1">
      <c r="A24" s="29"/>
      <c r="B24" s="30"/>
      <c r="C24" s="30"/>
      <c r="D24" s="71" t="s">
        <v>195</v>
      </c>
      <c r="E24" s="73"/>
      <c r="F24" s="4"/>
      <c r="G24" s="4"/>
      <c r="H24" s="4"/>
    </row>
    <row r="25" spans="1:8" s="1" customFormat="1" ht="15" customHeight="1">
      <c r="A25" s="29"/>
      <c r="B25" s="28" t="s">
        <v>45</v>
      </c>
      <c r="C25" s="28" t="s">
        <v>199</v>
      </c>
      <c r="D25" s="71" t="s">
        <v>191</v>
      </c>
      <c r="E25" s="73"/>
      <c r="F25" s="4"/>
      <c r="G25" s="4"/>
      <c r="H25" s="4"/>
    </row>
    <row r="26" spans="1:8" s="1" customFormat="1" ht="15" customHeight="1">
      <c r="A26" s="29"/>
      <c r="B26" s="29"/>
      <c r="C26" s="29"/>
      <c r="D26" s="71" t="s">
        <v>194</v>
      </c>
      <c r="E26" s="73"/>
      <c r="F26" s="4"/>
      <c r="G26" s="4"/>
      <c r="H26" s="4"/>
    </row>
    <row r="27" spans="1:8" s="1" customFormat="1" ht="15" customHeight="1">
      <c r="A27" s="29"/>
      <c r="B27" s="29"/>
      <c r="C27" s="30"/>
      <c r="D27" s="71" t="s">
        <v>195</v>
      </c>
      <c r="E27" s="73"/>
      <c r="F27" s="4"/>
      <c r="G27" s="4"/>
      <c r="H27" s="4"/>
    </row>
    <row r="28" spans="1:8" s="1" customFormat="1" ht="15" customHeight="1">
      <c r="A28" s="29"/>
      <c r="B28" s="29"/>
      <c r="C28" s="28" t="s">
        <v>200</v>
      </c>
      <c r="D28" s="71" t="s">
        <v>191</v>
      </c>
      <c r="E28" s="73"/>
      <c r="F28" s="4"/>
      <c r="G28" s="4"/>
      <c r="H28" s="4"/>
    </row>
    <row r="29" spans="1:8" s="1" customFormat="1" ht="15" customHeight="1">
      <c r="A29" s="29"/>
      <c r="B29" s="29"/>
      <c r="C29" s="29"/>
      <c r="D29" s="71" t="s">
        <v>194</v>
      </c>
      <c r="E29" s="73"/>
      <c r="F29" s="4"/>
      <c r="G29" s="4"/>
      <c r="H29" s="4"/>
    </row>
    <row r="30" spans="1:8" s="1" customFormat="1" ht="15" customHeight="1">
      <c r="A30" s="29"/>
      <c r="B30" s="29"/>
      <c r="C30" s="30"/>
      <c r="D30" s="71" t="s">
        <v>195</v>
      </c>
      <c r="E30" s="73"/>
      <c r="F30" s="4"/>
      <c r="G30" s="4"/>
      <c r="H30" s="4"/>
    </row>
    <row r="31" spans="1:8" s="1" customFormat="1" ht="15" customHeight="1">
      <c r="A31" s="29"/>
      <c r="B31" s="29"/>
      <c r="C31" s="28" t="s">
        <v>201</v>
      </c>
      <c r="D31" s="71" t="s">
        <v>191</v>
      </c>
      <c r="E31" s="73"/>
      <c r="F31" s="4"/>
      <c r="G31" s="4"/>
      <c r="H31" s="4"/>
    </row>
    <row r="32" spans="1:8" s="1" customFormat="1" ht="15" customHeight="1">
      <c r="A32" s="29"/>
      <c r="B32" s="29"/>
      <c r="C32" s="29"/>
      <c r="D32" s="71" t="s">
        <v>194</v>
      </c>
      <c r="E32" s="73"/>
      <c r="F32" s="4"/>
      <c r="G32" s="4"/>
      <c r="H32" s="4"/>
    </row>
    <row r="33" spans="1:8" s="1" customFormat="1" ht="15" customHeight="1">
      <c r="A33" s="29"/>
      <c r="B33" s="29"/>
      <c r="C33" s="30"/>
      <c r="D33" s="71" t="s">
        <v>195</v>
      </c>
      <c r="E33" s="73"/>
      <c r="F33" s="4"/>
      <c r="G33" s="4"/>
      <c r="H33" s="4"/>
    </row>
    <row r="34" spans="1:8" s="1" customFormat="1" ht="15" customHeight="1">
      <c r="A34" s="29"/>
      <c r="B34" s="29"/>
      <c r="C34" s="28" t="s">
        <v>202</v>
      </c>
      <c r="D34" s="71" t="s">
        <v>191</v>
      </c>
      <c r="E34" s="73"/>
      <c r="F34" s="4"/>
      <c r="G34" s="4"/>
      <c r="H34" s="4"/>
    </row>
    <row r="35" spans="1:8" s="1" customFormat="1" ht="15" customHeight="1">
      <c r="A35" s="29"/>
      <c r="B35" s="29"/>
      <c r="C35" s="29"/>
      <c r="D35" s="71" t="s">
        <v>194</v>
      </c>
      <c r="E35" s="73"/>
      <c r="F35" s="4"/>
      <c r="G35" s="4"/>
      <c r="H35" s="4"/>
    </row>
    <row r="36" spans="1:8" s="1" customFormat="1" ht="15" customHeight="1">
      <c r="A36" s="29"/>
      <c r="B36" s="30"/>
      <c r="C36" s="30"/>
      <c r="D36" s="71" t="s">
        <v>195</v>
      </c>
      <c r="E36" s="73"/>
      <c r="F36" s="4"/>
      <c r="G36" s="4"/>
      <c r="H36" s="4"/>
    </row>
    <row r="37" spans="1:8" s="1" customFormat="1" ht="15" customHeight="1">
      <c r="A37" s="29"/>
      <c r="B37" s="28" t="s">
        <v>56</v>
      </c>
      <c r="C37" s="28" t="s">
        <v>203</v>
      </c>
      <c r="D37" s="71" t="s">
        <v>191</v>
      </c>
      <c r="E37" s="73"/>
      <c r="F37" s="4"/>
      <c r="G37" s="4"/>
      <c r="H37" s="4"/>
    </row>
    <row r="38" spans="1:8" s="1" customFormat="1" ht="15" customHeight="1">
      <c r="A38" s="29"/>
      <c r="B38" s="29"/>
      <c r="C38" s="29"/>
      <c r="D38" s="71" t="s">
        <v>194</v>
      </c>
      <c r="E38" s="73"/>
      <c r="F38" s="4"/>
      <c r="G38" s="4"/>
      <c r="H38" s="4"/>
    </row>
    <row r="39" spans="1:8" s="1" customFormat="1" ht="15" customHeight="1">
      <c r="A39" s="29"/>
      <c r="B39" s="30"/>
      <c r="C39" s="30"/>
      <c r="D39" s="71" t="s">
        <v>195</v>
      </c>
      <c r="E39" s="73"/>
      <c r="F39" s="4"/>
      <c r="G39" s="4"/>
      <c r="H39" s="4"/>
    </row>
    <row r="40" spans="1:8" s="1" customFormat="1" ht="36.75" customHeight="1">
      <c r="A40" s="29"/>
      <c r="B40" s="5" t="s">
        <v>58</v>
      </c>
      <c r="C40" s="5" t="s">
        <v>59</v>
      </c>
      <c r="D40" s="40"/>
      <c r="E40" s="42"/>
      <c r="F40" s="4"/>
      <c r="G40" s="4"/>
      <c r="H40" s="4"/>
    </row>
    <row r="41" spans="1:8" s="1" customFormat="1">
      <c r="A41" s="30"/>
      <c r="B41" s="40" t="s">
        <v>60</v>
      </c>
      <c r="C41" s="41"/>
      <c r="D41" s="41"/>
      <c r="E41" s="41"/>
      <c r="F41" s="41"/>
      <c r="G41" s="42"/>
      <c r="H41" s="4"/>
    </row>
    <row r="42" spans="1:8" s="1" customFormat="1" ht="71.25" customHeight="1">
      <c r="A42" s="5" t="s">
        <v>61</v>
      </c>
      <c r="B42" s="71" t="s">
        <v>204</v>
      </c>
      <c r="C42" s="72"/>
      <c r="D42" s="72"/>
      <c r="E42" s="72"/>
      <c r="F42" s="72"/>
      <c r="G42" s="72"/>
      <c r="H42" s="73"/>
    </row>
    <row r="43" spans="1:8" s="1" customFormat="1" ht="24" customHeight="1">
      <c r="A43" s="8" t="s">
        <v>205</v>
      </c>
      <c r="B43" s="27"/>
      <c r="C43" s="27"/>
      <c r="D43" s="27"/>
      <c r="E43" s="8" t="s">
        <v>206</v>
      </c>
      <c r="F43" s="27"/>
      <c r="G43" s="27"/>
      <c r="H43" s="27"/>
    </row>
    <row r="44" spans="1:8">
      <c r="A44" s="9"/>
      <c r="B44" s="9"/>
      <c r="C44" s="9"/>
      <c r="D44" s="9"/>
      <c r="E44" s="9"/>
      <c r="F44" s="9"/>
      <c r="G44" s="9"/>
      <c r="H44" s="9"/>
    </row>
    <row r="45" spans="1:8">
      <c r="A45" s="9"/>
      <c r="B45" s="9"/>
      <c r="C45" s="9"/>
      <c r="D45" s="9"/>
      <c r="E45" s="9"/>
      <c r="F45" s="9"/>
      <c r="G45" s="9"/>
      <c r="H45" s="9"/>
    </row>
    <row r="46" spans="1:8">
      <c r="A46" s="9"/>
      <c r="B46" s="9"/>
      <c r="C46" s="9"/>
      <c r="D46" s="9"/>
      <c r="E46" s="9"/>
      <c r="F46" s="9"/>
      <c r="G46" s="9"/>
      <c r="H46" s="9"/>
    </row>
    <row r="47" spans="1:8">
      <c r="A47" s="9"/>
      <c r="B47" s="9"/>
      <c r="C47" s="9"/>
      <c r="D47" s="9"/>
      <c r="E47" s="9"/>
      <c r="F47" s="9"/>
      <c r="G47" s="9"/>
      <c r="H47" s="9"/>
    </row>
  </sheetData>
  <mergeCells count="63"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  <mergeCell ref="E11:G11"/>
    <mergeCell ref="D12:E12"/>
    <mergeCell ref="D13:E13"/>
    <mergeCell ref="D14:E14"/>
    <mergeCell ref="C13:C15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32:E32"/>
    <mergeCell ref="D33:E33"/>
    <mergeCell ref="D34:E34"/>
    <mergeCell ref="D25:E25"/>
    <mergeCell ref="D26:E26"/>
    <mergeCell ref="D27:E27"/>
    <mergeCell ref="D28:E28"/>
    <mergeCell ref="D29:E2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B11:D11"/>
    <mergeCell ref="B6:C6"/>
    <mergeCell ref="D6:E6"/>
    <mergeCell ref="C31:C33"/>
    <mergeCell ref="C34:C36"/>
    <mergeCell ref="C37:C39"/>
    <mergeCell ref="H7:H9"/>
    <mergeCell ref="C16:C18"/>
    <mergeCell ref="C19:C21"/>
    <mergeCell ref="C22:C24"/>
    <mergeCell ref="C25:C27"/>
    <mergeCell ref="C28:C30"/>
    <mergeCell ref="D35:E35"/>
    <mergeCell ref="D36:E36"/>
    <mergeCell ref="D37:E37"/>
    <mergeCell ref="D38:E38"/>
    <mergeCell ref="D39:E39"/>
    <mergeCell ref="D30:E30"/>
    <mergeCell ref="D31:E31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7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opLeftCell="A10" workbookViewId="0">
      <selection activeCell="D18" sqref="D18:E18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28.5" customHeight="1">
      <c r="A5" s="5" t="s">
        <v>5</v>
      </c>
      <c r="B5" s="5" t="s">
        <v>6</v>
      </c>
      <c r="C5" s="40" t="s">
        <v>7</v>
      </c>
      <c r="D5" s="42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0.89</v>
      </c>
      <c r="D7" s="5" t="s">
        <v>16</v>
      </c>
      <c r="E7" s="5">
        <v>0.89</v>
      </c>
      <c r="F7" s="5" t="s">
        <v>17</v>
      </c>
      <c r="G7" s="5">
        <v>0.89</v>
      </c>
      <c r="H7" s="33">
        <f>G7/C7*100%</f>
        <v>1</v>
      </c>
    </row>
    <row r="8" spans="1:8" s="1" customFormat="1" ht="35.25" customHeight="1">
      <c r="A8" s="29"/>
      <c r="B8" s="5" t="s">
        <v>18</v>
      </c>
      <c r="C8" s="5">
        <v>0.89</v>
      </c>
      <c r="D8" s="5" t="s">
        <v>18</v>
      </c>
      <c r="E8" s="5">
        <v>0.89</v>
      </c>
      <c r="F8" s="5" t="s">
        <v>18</v>
      </c>
      <c r="G8" s="5">
        <v>0.89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46" t="s">
        <v>24</v>
      </c>
      <c r="C11" s="47"/>
      <c r="D11" s="47"/>
      <c r="E11" s="46" t="s">
        <v>25</v>
      </c>
      <c r="F11" s="47"/>
      <c r="G11" s="47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12" t="s">
        <v>34</v>
      </c>
      <c r="D13" s="48" t="s">
        <v>35</v>
      </c>
      <c r="E13" s="49"/>
      <c r="F13" s="16" t="s">
        <v>36</v>
      </c>
      <c r="G13" s="16" t="s">
        <v>37</v>
      </c>
      <c r="H13" s="12">
        <v>10</v>
      </c>
    </row>
    <row r="14" spans="1:8" s="1" customFormat="1" ht="36" customHeight="1">
      <c r="A14" s="29"/>
      <c r="B14" s="32"/>
      <c r="C14" s="31" t="s">
        <v>38</v>
      </c>
      <c r="D14" s="37" t="s">
        <v>39</v>
      </c>
      <c r="E14" s="38"/>
      <c r="F14" s="13" t="s">
        <v>40</v>
      </c>
      <c r="G14" s="13">
        <v>1</v>
      </c>
      <c r="H14" s="12">
        <v>10</v>
      </c>
    </row>
    <row r="15" spans="1:8" s="1" customFormat="1" ht="27" customHeight="1">
      <c r="A15" s="29"/>
      <c r="B15" s="32"/>
      <c r="C15" s="32"/>
      <c r="D15" s="43" t="s">
        <v>41</v>
      </c>
      <c r="E15" s="44"/>
      <c r="F15" s="13" t="s">
        <v>40</v>
      </c>
      <c r="G15" s="13">
        <v>1</v>
      </c>
      <c r="H15" s="12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12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12">
        <v>10</v>
      </c>
    </row>
    <row r="18" spans="1:8" s="1" customFormat="1" ht="30.75" customHeight="1">
      <c r="A18" s="29"/>
      <c r="B18" s="28" t="s">
        <v>45</v>
      </c>
      <c r="C18" s="6" t="s">
        <v>46</v>
      </c>
      <c r="D18" s="36" t="s">
        <v>47</v>
      </c>
      <c r="E18" s="36"/>
      <c r="F18" s="19" t="s">
        <v>48</v>
      </c>
      <c r="G18" s="18">
        <v>0.95</v>
      </c>
      <c r="H18" s="5">
        <v>10</v>
      </c>
    </row>
    <row r="19" spans="1:8" s="1" customFormat="1" ht="30.75" customHeight="1">
      <c r="A19" s="29"/>
      <c r="B19" s="29"/>
      <c r="C19" s="6" t="s">
        <v>49</v>
      </c>
      <c r="D19" s="45" t="s">
        <v>50</v>
      </c>
      <c r="E19" s="36"/>
      <c r="F19" s="15" t="s">
        <v>51</v>
      </c>
      <c r="G19" s="15" t="s">
        <v>52</v>
      </c>
      <c r="H19" s="5">
        <v>10</v>
      </c>
    </row>
    <row r="20" spans="1:8" s="1" customFormat="1" ht="44.25" customHeight="1">
      <c r="A20" s="29"/>
      <c r="B20" s="29"/>
      <c r="C20" s="6" t="s">
        <v>53</v>
      </c>
      <c r="D20" s="36" t="s">
        <v>54</v>
      </c>
      <c r="E20" s="36"/>
      <c r="F20" s="19" t="s">
        <v>55</v>
      </c>
      <c r="G20" s="18" t="s">
        <v>55</v>
      </c>
      <c r="H20" s="5">
        <v>10</v>
      </c>
    </row>
    <row r="21" spans="1:8" s="1" customFormat="1" ht="42" customHeight="1">
      <c r="A21" s="29"/>
      <c r="B21" s="6" t="s">
        <v>56</v>
      </c>
      <c r="C21" s="6" t="s">
        <v>56</v>
      </c>
      <c r="D21" s="37" t="s">
        <v>57</v>
      </c>
      <c r="E21" s="38"/>
      <c r="F21" s="13" t="s">
        <v>40</v>
      </c>
      <c r="G21" s="13">
        <v>0.98</v>
      </c>
      <c r="H21" s="5">
        <v>10</v>
      </c>
    </row>
    <row r="22" spans="1:8" s="1" customFormat="1" ht="36.75" customHeight="1">
      <c r="A22" s="29"/>
      <c r="B22" s="5" t="s">
        <v>58</v>
      </c>
      <c r="C22" s="5" t="s">
        <v>58</v>
      </c>
      <c r="D22" s="39" t="s">
        <v>59</v>
      </c>
      <c r="E22" s="39"/>
      <c r="F22" s="13">
        <v>0.95</v>
      </c>
      <c r="G22" s="13">
        <v>1</v>
      </c>
      <c r="H22" s="5">
        <v>10</v>
      </c>
    </row>
    <row r="23" spans="1:8" s="1" customFormat="1" ht="24.75" customHeight="1">
      <c r="A23" s="30"/>
      <c r="B23" s="40" t="s">
        <v>60</v>
      </c>
      <c r="C23" s="41"/>
      <c r="D23" s="41"/>
      <c r="E23" s="41"/>
      <c r="F23" s="41"/>
      <c r="G23" s="42"/>
      <c r="H23" s="5">
        <v>100</v>
      </c>
    </row>
    <row r="24" spans="1:8" s="1" customFormat="1" ht="71.25" customHeight="1">
      <c r="A24" s="5" t="s">
        <v>61</v>
      </c>
      <c r="B24" s="40" t="s">
        <v>62</v>
      </c>
      <c r="C24" s="41"/>
      <c r="D24" s="41"/>
      <c r="E24" s="41"/>
      <c r="F24" s="41"/>
      <c r="G24" s="41"/>
      <c r="H24" s="42"/>
    </row>
    <row r="25" spans="1:8" s="1" customFormat="1" ht="24" customHeight="1">
      <c r="A25" s="27" t="s">
        <v>63</v>
      </c>
      <c r="B25" s="27"/>
      <c r="C25" s="27"/>
      <c r="D25" s="27"/>
      <c r="E25" s="27" t="s">
        <v>64</v>
      </c>
      <c r="F25" s="27"/>
      <c r="G25" s="27"/>
      <c r="H25" s="27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</sheetData>
  <mergeCells count="3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A25:D25"/>
    <mergeCell ref="E25:H25"/>
    <mergeCell ref="A6:A9"/>
    <mergeCell ref="A10:A11"/>
    <mergeCell ref="A12:A23"/>
    <mergeCell ref="B13:B17"/>
    <mergeCell ref="B18:B20"/>
    <mergeCell ref="C14:C15"/>
    <mergeCell ref="C16:C17"/>
    <mergeCell ref="H7:H9"/>
    <mergeCell ref="D20:E20"/>
    <mergeCell ref="D21:E21"/>
    <mergeCell ref="D22:E22"/>
    <mergeCell ref="B23:G23"/>
    <mergeCell ref="B24:H24"/>
    <mergeCell ref="D15:E15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workbookViewId="0">
      <selection activeCell="D18" sqref="D18:E18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28.5" customHeight="1">
      <c r="A5" s="5" t="s">
        <v>5</v>
      </c>
      <c r="B5" s="5" t="s">
        <v>6</v>
      </c>
      <c r="C5" s="40" t="s">
        <v>65</v>
      </c>
      <c r="D5" s="42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0.05</v>
      </c>
      <c r="D7" s="5" t="s">
        <v>16</v>
      </c>
      <c r="E7" s="5">
        <v>0.05</v>
      </c>
      <c r="F7" s="5" t="s">
        <v>17</v>
      </c>
      <c r="G7" s="5">
        <v>0.05</v>
      </c>
      <c r="H7" s="33">
        <f>G7/C7*100%</f>
        <v>1</v>
      </c>
    </row>
    <row r="8" spans="1:8" s="1" customFormat="1" ht="35.25" customHeight="1">
      <c r="A8" s="29"/>
      <c r="B8" s="5" t="s">
        <v>18</v>
      </c>
      <c r="C8" s="5">
        <v>0.05</v>
      </c>
      <c r="D8" s="5" t="s">
        <v>18</v>
      </c>
      <c r="E8" s="5">
        <v>0.05</v>
      </c>
      <c r="F8" s="5" t="s">
        <v>18</v>
      </c>
      <c r="G8" s="5">
        <v>0.05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54" t="s">
        <v>66</v>
      </c>
      <c r="C11" s="55"/>
      <c r="D11" s="56"/>
      <c r="E11" s="54" t="s">
        <v>67</v>
      </c>
      <c r="F11" s="55"/>
      <c r="G11" s="56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12" t="s">
        <v>34</v>
      </c>
      <c r="D13" s="48" t="s">
        <v>35</v>
      </c>
      <c r="E13" s="49"/>
      <c r="F13" s="16" t="s">
        <v>36</v>
      </c>
      <c r="G13" s="16" t="s">
        <v>37</v>
      </c>
      <c r="H13" s="12">
        <v>10</v>
      </c>
    </row>
    <row r="14" spans="1:8" s="1" customFormat="1" ht="36" customHeight="1">
      <c r="A14" s="29"/>
      <c r="B14" s="32"/>
      <c r="C14" s="31" t="s">
        <v>38</v>
      </c>
      <c r="D14" s="37" t="s">
        <v>39</v>
      </c>
      <c r="E14" s="38"/>
      <c r="F14" s="13" t="s">
        <v>40</v>
      </c>
      <c r="G14" s="13">
        <v>1</v>
      </c>
      <c r="H14" s="12">
        <v>10</v>
      </c>
    </row>
    <row r="15" spans="1:8" s="1" customFormat="1" ht="27" customHeight="1">
      <c r="A15" s="29"/>
      <c r="B15" s="32"/>
      <c r="C15" s="32"/>
      <c r="D15" s="43" t="s">
        <v>41</v>
      </c>
      <c r="E15" s="44"/>
      <c r="F15" s="13" t="s">
        <v>40</v>
      </c>
      <c r="G15" s="13">
        <v>1</v>
      </c>
      <c r="H15" s="12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12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12">
        <v>10</v>
      </c>
    </row>
    <row r="18" spans="1:8" s="1" customFormat="1" ht="30.75" customHeight="1">
      <c r="A18" s="29"/>
      <c r="B18" s="28" t="s">
        <v>45</v>
      </c>
      <c r="C18" s="6" t="s">
        <v>46</v>
      </c>
      <c r="D18" s="36" t="s">
        <v>68</v>
      </c>
      <c r="E18" s="36"/>
      <c r="F18" s="19" t="s">
        <v>48</v>
      </c>
      <c r="G18" s="18">
        <v>0.95</v>
      </c>
      <c r="H18" s="5">
        <v>10</v>
      </c>
    </row>
    <row r="19" spans="1:8" s="1" customFormat="1" ht="30.75" customHeight="1">
      <c r="A19" s="29"/>
      <c r="B19" s="29"/>
      <c r="C19" s="6" t="s">
        <v>49</v>
      </c>
      <c r="D19" s="45" t="s">
        <v>50</v>
      </c>
      <c r="E19" s="36"/>
      <c r="F19" s="15" t="s">
        <v>51</v>
      </c>
      <c r="G19" s="15" t="s">
        <v>52</v>
      </c>
      <c r="H19" s="5">
        <v>10</v>
      </c>
    </row>
    <row r="20" spans="1:8" s="1" customFormat="1" ht="44.25" customHeight="1">
      <c r="A20" s="29"/>
      <c r="B20" s="29"/>
      <c r="C20" s="6" t="s">
        <v>53</v>
      </c>
      <c r="D20" s="36" t="s">
        <v>54</v>
      </c>
      <c r="E20" s="36"/>
      <c r="F20" s="19" t="s">
        <v>55</v>
      </c>
      <c r="G20" s="18" t="s">
        <v>55</v>
      </c>
      <c r="H20" s="5">
        <v>10</v>
      </c>
    </row>
    <row r="21" spans="1:8" s="1" customFormat="1" ht="42" customHeight="1">
      <c r="A21" s="29"/>
      <c r="B21" s="6" t="s">
        <v>56</v>
      </c>
      <c r="C21" s="6" t="s">
        <v>56</v>
      </c>
      <c r="D21" s="37" t="s">
        <v>57</v>
      </c>
      <c r="E21" s="38"/>
      <c r="F21" s="13" t="s">
        <v>40</v>
      </c>
      <c r="G21" s="13">
        <v>0.98</v>
      </c>
      <c r="H21" s="5">
        <v>10</v>
      </c>
    </row>
    <row r="22" spans="1:8" s="1" customFormat="1" ht="36.75" customHeight="1">
      <c r="A22" s="29"/>
      <c r="B22" s="5" t="s">
        <v>58</v>
      </c>
      <c r="C22" s="5" t="s">
        <v>58</v>
      </c>
      <c r="D22" s="39" t="s">
        <v>59</v>
      </c>
      <c r="E22" s="39"/>
      <c r="F22" s="13">
        <v>0.95</v>
      </c>
      <c r="G22" s="13">
        <v>1</v>
      </c>
      <c r="H22" s="5">
        <v>10</v>
      </c>
    </row>
    <row r="23" spans="1:8" s="1" customFormat="1" ht="24.75" customHeight="1">
      <c r="A23" s="30"/>
      <c r="B23" s="40" t="s">
        <v>60</v>
      </c>
      <c r="C23" s="41"/>
      <c r="D23" s="41"/>
      <c r="E23" s="41"/>
      <c r="F23" s="41"/>
      <c r="G23" s="42"/>
      <c r="H23" s="5">
        <v>100</v>
      </c>
    </row>
    <row r="24" spans="1:8" s="1" customFormat="1" ht="71.25" customHeight="1">
      <c r="A24" s="5" t="s">
        <v>61</v>
      </c>
      <c r="B24" s="40" t="s">
        <v>62</v>
      </c>
      <c r="C24" s="41"/>
      <c r="D24" s="41"/>
      <c r="E24" s="41"/>
      <c r="F24" s="41"/>
      <c r="G24" s="41"/>
      <c r="H24" s="42"/>
    </row>
    <row r="25" spans="1:8" s="1" customFormat="1" ht="24" customHeight="1">
      <c r="A25" s="27" t="s">
        <v>63</v>
      </c>
      <c r="B25" s="27"/>
      <c r="C25" s="27"/>
      <c r="D25" s="27"/>
      <c r="E25" s="27" t="s">
        <v>64</v>
      </c>
      <c r="F25" s="27"/>
      <c r="G25" s="27"/>
      <c r="H25" s="27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</sheetData>
  <mergeCells count="3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A25:D25"/>
    <mergeCell ref="E25:H25"/>
    <mergeCell ref="A6:A9"/>
    <mergeCell ref="A10:A11"/>
    <mergeCell ref="A12:A23"/>
    <mergeCell ref="B13:B17"/>
    <mergeCell ref="B18:B20"/>
    <mergeCell ref="C14:C15"/>
    <mergeCell ref="C16:C17"/>
    <mergeCell ref="H7:H9"/>
    <mergeCell ref="D20:E20"/>
    <mergeCell ref="D21:E21"/>
    <mergeCell ref="D22:E22"/>
    <mergeCell ref="B23:G23"/>
    <mergeCell ref="B24:H24"/>
    <mergeCell ref="D15:E15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6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workbookViewId="0">
      <selection activeCell="L19" sqref="L19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28.5" customHeight="1">
      <c r="A5" s="5" t="s">
        <v>5</v>
      </c>
      <c r="B5" s="5" t="s">
        <v>6</v>
      </c>
      <c r="C5" s="40" t="s">
        <v>69</v>
      </c>
      <c r="D5" s="42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30.9</v>
      </c>
      <c r="D7" s="5" t="s">
        <v>16</v>
      </c>
      <c r="E7" s="5">
        <v>30.9</v>
      </c>
      <c r="F7" s="5" t="s">
        <v>17</v>
      </c>
      <c r="G7" s="5">
        <v>30.9</v>
      </c>
      <c r="H7" s="33">
        <f>G7/C7*100%</f>
        <v>1</v>
      </c>
    </row>
    <row r="8" spans="1:8" s="1" customFormat="1" ht="35.25" customHeight="1">
      <c r="A8" s="29"/>
      <c r="B8" s="5" t="s">
        <v>18</v>
      </c>
      <c r="C8" s="5">
        <v>30.9</v>
      </c>
      <c r="D8" s="5" t="s">
        <v>18</v>
      </c>
      <c r="E8" s="5">
        <v>30.9</v>
      </c>
      <c r="F8" s="5" t="s">
        <v>18</v>
      </c>
      <c r="G8" s="5">
        <v>30.9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59" t="s">
        <v>70</v>
      </c>
      <c r="C11" s="60"/>
      <c r="D11" s="60"/>
      <c r="E11" s="61" t="s">
        <v>71</v>
      </c>
      <c r="F11" s="62"/>
      <c r="G11" s="63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12" t="s">
        <v>34</v>
      </c>
      <c r="D13" s="57" t="s">
        <v>72</v>
      </c>
      <c r="E13" s="64"/>
      <c r="F13" s="17" t="s">
        <v>40</v>
      </c>
      <c r="G13" s="21">
        <v>1</v>
      </c>
      <c r="H13" s="12">
        <v>10</v>
      </c>
    </row>
    <row r="14" spans="1:8" s="1" customFormat="1" ht="36" customHeight="1">
      <c r="A14" s="29"/>
      <c r="B14" s="32"/>
      <c r="C14" s="31" t="s">
        <v>38</v>
      </c>
      <c r="D14" s="48" t="s">
        <v>73</v>
      </c>
      <c r="E14" s="49"/>
      <c r="F14" s="13" t="s">
        <v>40</v>
      </c>
      <c r="G14" s="13">
        <v>1</v>
      </c>
      <c r="H14" s="12">
        <v>10</v>
      </c>
    </row>
    <row r="15" spans="1:8" s="1" customFormat="1" ht="27" customHeight="1">
      <c r="A15" s="29"/>
      <c r="B15" s="32"/>
      <c r="C15" s="32"/>
      <c r="D15" s="43" t="s">
        <v>41</v>
      </c>
      <c r="E15" s="44"/>
      <c r="F15" s="13" t="s">
        <v>40</v>
      </c>
      <c r="G15" s="13">
        <v>1</v>
      </c>
      <c r="H15" s="12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12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12">
        <v>10</v>
      </c>
    </row>
    <row r="18" spans="1:8" s="1" customFormat="1" ht="39" customHeight="1">
      <c r="A18" s="29"/>
      <c r="B18" s="22" t="s">
        <v>45</v>
      </c>
      <c r="C18" s="6" t="s">
        <v>74</v>
      </c>
      <c r="D18" s="57" t="s">
        <v>75</v>
      </c>
      <c r="E18" s="58"/>
      <c r="F18" s="15" t="s">
        <v>76</v>
      </c>
      <c r="G18" s="15" t="s">
        <v>76</v>
      </c>
      <c r="H18" s="5">
        <v>10</v>
      </c>
    </row>
    <row r="19" spans="1:8" s="1" customFormat="1" ht="42" customHeight="1">
      <c r="A19" s="29"/>
      <c r="B19" s="6" t="s">
        <v>56</v>
      </c>
      <c r="C19" s="6" t="s">
        <v>56</v>
      </c>
      <c r="D19" s="37" t="s">
        <v>77</v>
      </c>
      <c r="E19" s="38"/>
      <c r="F19" s="13" t="s">
        <v>40</v>
      </c>
      <c r="G19" s="13">
        <v>0.98</v>
      </c>
      <c r="H19" s="5">
        <v>10</v>
      </c>
    </row>
    <row r="20" spans="1:8" s="1" customFormat="1" ht="36.75" customHeight="1">
      <c r="A20" s="29"/>
      <c r="B20" s="5" t="s">
        <v>58</v>
      </c>
      <c r="C20" s="5" t="s">
        <v>58</v>
      </c>
      <c r="D20" s="39" t="s">
        <v>59</v>
      </c>
      <c r="E20" s="39"/>
      <c r="F20" s="13">
        <v>0.95</v>
      </c>
      <c r="G20" s="13">
        <v>1</v>
      </c>
      <c r="H20" s="5">
        <v>10</v>
      </c>
    </row>
    <row r="21" spans="1:8" s="1" customFormat="1" ht="24.75" customHeight="1">
      <c r="A21" s="30"/>
      <c r="B21" s="40" t="s">
        <v>60</v>
      </c>
      <c r="C21" s="41"/>
      <c r="D21" s="41"/>
      <c r="E21" s="41"/>
      <c r="F21" s="41"/>
      <c r="G21" s="42"/>
      <c r="H21" s="5">
        <v>100</v>
      </c>
    </row>
    <row r="22" spans="1:8" s="1" customFormat="1" ht="71.25" customHeight="1">
      <c r="A22" s="5" t="s">
        <v>61</v>
      </c>
      <c r="B22" s="40" t="s">
        <v>62</v>
      </c>
      <c r="C22" s="41"/>
      <c r="D22" s="41"/>
      <c r="E22" s="41"/>
      <c r="F22" s="41"/>
      <c r="G22" s="41"/>
      <c r="H22" s="42"/>
    </row>
    <row r="23" spans="1:8" s="1" customFormat="1" ht="24" customHeight="1">
      <c r="A23" s="27" t="s">
        <v>63</v>
      </c>
      <c r="B23" s="27"/>
      <c r="C23" s="27"/>
      <c r="D23" s="27"/>
      <c r="E23" s="27" t="s">
        <v>64</v>
      </c>
      <c r="F23" s="27"/>
      <c r="G23" s="27"/>
      <c r="H23" s="27"/>
    </row>
    <row r="24" spans="1:8">
      <c r="A24" s="9"/>
      <c r="B24" s="9"/>
      <c r="C24" s="9"/>
      <c r="D24" s="9"/>
      <c r="E24" s="9"/>
      <c r="F24" s="9"/>
      <c r="G24" s="9"/>
      <c r="H24" s="9"/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</sheetData>
  <mergeCells count="34"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  <mergeCell ref="B22:H22"/>
    <mergeCell ref="A23:D23"/>
    <mergeCell ref="E23:H23"/>
    <mergeCell ref="D15:E15"/>
    <mergeCell ref="D16:E16"/>
    <mergeCell ref="D17:E17"/>
    <mergeCell ref="D18:E18"/>
    <mergeCell ref="D19:E19"/>
    <mergeCell ref="H7:H9"/>
    <mergeCell ref="A6:A9"/>
    <mergeCell ref="A10:A11"/>
    <mergeCell ref="A12:A21"/>
    <mergeCell ref="B13:B17"/>
    <mergeCell ref="C14:C15"/>
    <mergeCell ref="C16:C17"/>
    <mergeCell ref="D20:E20"/>
    <mergeCell ref="B21:G21"/>
    <mergeCell ref="B11:D11"/>
    <mergeCell ref="E11:G11"/>
    <mergeCell ref="D12:E12"/>
    <mergeCell ref="D13:E13"/>
    <mergeCell ref="D14:E14"/>
    <mergeCell ref="B6:C6"/>
    <mergeCell ref="D6:E6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topLeftCell="A2" workbookViewId="0">
      <selection activeCell="D20" sqref="D20:E20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28.5" customHeight="1">
      <c r="A5" s="5" t="s">
        <v>5</v>
      </c>
      <c r="B5" s="5" t="s">
        <v>6</v>
      </c>
      <c r="C5" s="40" t="s">
        <v>78</v>
      </c>
      <c r="D5" s="42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7.08</v>
      </c>
      <c r="D7" s="5" t="s">
        <v>16</v>
      </c>
      <c r="E7" s="5">
        <v>7.08</v>
      </c>
      <c r="F7" s="5" t="s">
        <v>17</v>
      </c>
      <c r="G7" s="5">
        <v>7.08</v>
      </c>
      <c r="H7" s="33">
        <f>G7/C7*100%</f>
        <v>1</v>
      </c>
    </row>
    <row r="8" spans="1:8" s="1" customFormat="1" ht="35.25" customHeight="1">
      <c r="A8" s="29"/>
      <c r="B8" s="5" t="s">
        <v>18</v>
      </c>
      <c r="C8" s="5">
        <v>7.08</v>
      </c>
      <c r="D8" s="5" t="s">
        <v>18</v>
      </c>
      <c r="E8" s="5">
        <v>7.08</v>
      </c>
      <c r="F8" s="5" t="s">
        <v>18</v>
      </c>
      <c r="G8" s="5">
        <v>7.08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46" t="s">
        <v>79</v>
      </c>
      <c r="C11" s="47"/>
      <c r="D11" s="47"/>
      <c r="E11" s="46" t="s">
        <v>80</v>
      </c>
      <c r="F11" s="47"/>
      <c r="G11" s="47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12" t="s">
        <v>34</v>
      </c>
      <c r="D13" s="48" t="s">
        <v>81</v>
      </c>
      <c r="E13" s="49"/>
      <c r="F13" s="17" t="s">
        <v>40</v>
      </c>
      <c r="G13" s="21">
        <v>1</v>
      </c>
      <c r="H13" s="12">
        <v>10</v>
      </c>
    </row>
    <row r="14" spans="1:8" s="1" customFormat="1" ht="36" customHeight="1">
      <c r="A14" s="29"/>
      <c r="B14" s="32"/>
      <c r="C14" s="31" t="s">
        <v>38</v>
      </c>
      <c r="D14" s="37" t="s">
        <v>39</v>
      </c>
      <c r="E14" s="38"/>
      <c r="F14" s="13" t="s">
        <v>40</v>
      </c>
      <c r="G14" s="13">
        <v>1</v>
      </c>
      <c r="H14" s="12">
        <v>10</v>
      </c>
    </row>
    <row r="15" spans="1:8" s="1" customFormat="1" ht="27" customHeight="1">
      <c r="A15" s="29"/>
      <c r="B15" s="32"/>
      <c r="C15" s="32"/>
      <c r="D15" s="43" t="s">
        <v>41</v>
      </c>
      <c r="E15" s="44"/>
      <c r="F15" s="13" t="s">
        <v>40</v>
      </c>
      <c r="G15" s="13">
        <v>1</v>
      </c>
      <c r="H15" s="12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12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12">
        <v>10</v>
      </c>
    </row>
    <row r="18" spans="1:8" s="1" customFormat="1" ht="30.75" customHeight="1">
      <c r="A18" s="29"/>
      <c r="B18" s="28" t="s">
        <v>45</v>
      </c>
      <c r="C18" s="6" t="s">
        <v>49</v>
      </c>
      <c r="D18" s="48" t="s">
        <v>82</v>
      </c>
      <c r="E18" s="49"/>
      <c r="F18" s="17" t="s">
        <v>83</v>
      </c>
      <c r="G18" s="21">
        <v>0.98</v>
      </c>
      <c r="H18" s="5">
        <v>10</v>
      </c>
    </row>
    <row r="19" spans="1:8" s="1" customFormat="1" ht="44.25" customHeight="1">
      <c r="A19" s="29"/>
      <c r="B19" s="29"/>
      <c r="C19" s="6" t="s">
        <v>53</v>
      </c>
      <c r="D19" s="57" t="s">
        <v>75</v>
      </c>
      <c r="E19" s="58"/>
      <c r="F19" s="15" t="s">
        <v>76</v>
      </c>
      <c r="G19" s="15" t="s">
        <v>76</v>
      </c>
      <c r="H19" s="5">
        <v>10</v>
      </c>
    </row>
    <row r="20" spans="1:8" s="1" customFormat="1" ht="42" customHeight="1">
      <c r="A20" s="29"/>
      <c r="B20" s="6" t="s">
        <v>56</v>
      </c>
      <c r="C20" s="6" t="s">
        <v>56</v>
      </c>
      <c r="D20" s="37" t="s">
        <v>77</v>
      </c>
      <c r="E20" s="38"/>
      <c r="F20" s="13" t="s">
        <v>40</v>
      </c>
      <c r="G20" s="13">
        <v>0.98</v>
      </c>
      <c r="H20" s="5">
        <v>10</v>
      </c>
    </row>
    <row r="21" spans="1:8" s="1" customFormat="1" ht="36.75" customHeight="1">
      <c r="A21" s="29"/>
      <c r="B21" s="5" t="s">
        <v>58</v>
      </c>
      <c r="C21" s="5" t="s">
        <v>58</v>
      </c>
      <c r="D21" s="39" t="s">
        <v>59</v>
      </c>
      <c r="E21" s="39"/>
      <c r="F21" s="13">
        <v>0.95</v>
      </c>
      <c r="G21" s="13">
        <v>1</v>
      </c>
      <c r="H21" s="5">
        <v>10</v>
      </c>
    </row>
    <row r="22" spans="1:8" s="1" customFormat="1" ht="24.75" customHeight="1">
      <c r="A22" s="30"/>
      <c r="B22" s="40" t="s">
        <v>60</v>
      </c>
      <c r="C22" s="41"/>
      <c r="D22" s="41"/>
      <c r="E22" s="41"/>
      <c r="F22" s="41"/>
      <c r="G22" s="42"/>
      <c r="H22" s="5">
        <v>100</v>
      </c>
    </row>
    <row r="23" spans="1:8" s="1" customFormat="1" ht="71.25" customHeight="1">
      <c r="A23" s="5" t="s">
        <v>61</v>
      </c>
      <c r="B23" s="40" t="s">
        <v>62</v>
      </c>
      <c r="C23" s="41"/>
      <c r="D23" s="41"/>
      <c r="E23" s="41"/>
      <c r="F23" s="41"/>
      <c r="G23" s="41"/>
      <c r="H23" s="42"/>
    </row>
    <row r="24" spans="1:8" s="1" customFormat="1" ht="24" customHeight="1">
      <c r="A24" s="27" t="s">
        <v>63</v>
      </c>
      <c r="B24" s="27"/>
      <c r="C24" s="27"/>
      <c r="D24" s="27"/>
      <c r="E24" s="27" t="s">
        <v>64</v>
      </c>
      <c r="F24" s="27"/>
      <c r="G24" s="27"/>
      <c r="H24" s="27"/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</sheetData>
  <mergeCells count="36">
    <mergeCell ref="D6:E6"/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  <mergeCell ref="B23:H23"/>
    <mergeCell ref="A24:D24"/>
    <mergeCell ref="E24:H24"/>
    <mergeCell ref="D15:E15"/>
    <mergeCell ref="D16:E16"/>
    <mergeCell ref="D17:E17"/>
    <mergeCell ref="D18:E18"/>
    <mergeCell ref="D19:E19"/>
    <mergeCell ref="C14:C15"/>
    <mergeCell ref="C16:C17"/>
    <mergeCell ref="H7:H9"/>
    <mergeCell ref="A6:A9"/>
    <mergeCell ref="A10:A11"/>
    <mergeCell ref="A12:A22"/>
    <mergeCell ref="B13:B17"/>
    <mergeCell ref="B18:B19"/>
    <mergeCell ref="D20:E20"/>
    <mergeCell ref="D21:E21"/>
    <mergeCell ref="B22:G22"/>
    <mergeCell ref="B11:D11"/>
    <mergeCell ref="E11:G11"/>
    <mergeCell ref="D12:E12"/>
    <mergeCell ref="D13:E13"/>
    <mergeCell ref="D14:E14"/>
    <mergeCell ref="B6:C6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opLeftCell="A3" workbookViewId="0">
      <selection activeCell="K16" sqref="K16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35.1" customHeight="1">
      <c r="A5" s="5" t="s">
        <v>5</v>
      </c>
      <c r="B5" s="5" t="s">
        <v>6</v>
      </c>
      <c r="C5" s="40" t="s">
        <v>84</v>
      </c>
      <c r="D5" s="42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1.93</v>
      </c>
      <c r="D7" s="5" t="s">
        <v>16</v>
      </c>
      <c r="E7" s="5">
        <v>1.93</v>
      </c>
      <c r="F7" s="5" t="s">
        <v>17</v>
      </c>
      <c r="G7" s="5">
        <v>1.93</v>
      </c>
      <c r="H7" s="33">
        <f>G7/C7*100%</f>
        <v>1</v>
      </c>
    </row>
    <row r="8" spans="1:8" s="1" customFormat="1" ht="35.25" customHeight="1">
      <c r="A8" s="29"/>
      <c r="B8" s="5" t="s">
        <v>18</v>
      </c>
      <c r="C8" s="5">
        <v>1.93</v>
      </c>
      <c r="D8" s="5" t="s">
        <v>18</v>
      </c>
      <c r="E8" s="5">
        <v>1.93</v>
      </c>
      <c r="F8" s="5" t="s">
        <v>18</v>
      </c>
      <c r="G8" s="5">
        <v>1.93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46" t="s">
        <v>85</v>
      </c>
      <c r="C11" s="47"/>
      <c r="D11" s="47"/>
      <c r="E11" s="46" t="s">
        <v>86</v>
      </c>
      <c r="F11" s="47"/>
      <c r="G11" s="47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12" t="s">
        <v>34</v>
      </c>
      <c r="D13" s="48" t="s">
        <v>35</v>
      </c>
      <c r="E13" s="49"/>
      <c r="F13" s="16" t="s">
        <v>87</v>
      </c>
      <c r="G13" s="16" t="s">
        <v>88</v>
      </c>
      <c r="H13" s="12">
        <v>10</v>
      </c>
    </row>
    <row r="14" spans="1:8" s="1" customFormat="1" ht="36" customHeight="1">
      <c r="A14" s="29"/>
      <c r="B14" s="32"/>
      <c r="C14" s="31" t="s">
        <v>38</v>
      </c>
      <c r="D14" s="37" t="s">
        <v>39</v>
      </c>
      <c r="E14" s="38"/>
      <c r="F14" s="13" t="s">
        <v>40</v>
      </c>
      <c r="G14" s="13">
        <v>1</v>
      </c>
      <c r="H14" s="12">
        <v>10</v>
      </c>
    </row>
    <row r="15" spans="1:8" s="1" customFormat="1" ht="27" customHeight="1">
      <c r="A15" s="29"/>
      <c r="B15" s="32"/>
      <c r="C15" s="32"/>
      <c r="D15" s="43" t="s">
        <v>41</v>
      </c>
      <c r="E15" s="44"/>
      <c r="F15" s="13" t="s">
        <v>40</v>
      </c>
      <c r="G15" s="13">
        <v>1</v>
      </c>
      <c r="H15" s="12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12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12">
        <v>10</v>
      </c>
    </row>
    <row r="18" spans="1:8" s="1" customFormat="1" ht="30.75" customHeight="1">
      <c r="A18" s="29"/>
      <c r="B18" s="28" t="s">
        <v>45</v>
      </c>
      <c r="C18" s="6" t="s">
        <v>46</v>
      </c>
      <c r="D18" s="36" t="s">
        <v>89</v>
      </c>
      <c r="E18" s="36"/>
      <c r="F18" s="19" t="s">
        <v>48</v>
      </c>
      <c r="G18" s="18">
        <v>0.95</v>
      </c>
      <c r="H18" s="5">
        <v>10</v>
      </c>
    </row>
    <row r="19" spans="1:8" s="1" customFormat="1" ht="38.1" customHeight="1">
      <c r="A19" s="29"/>
      <c r="B19" s="29"/>
      <c r="C19" s="6" t="s">
        <v>49</v>
      </c>
      <c r="D19" s="45" t="s">
        <v>50</v>
      </c>
      <c r="E19" s="36"/>
      <c r="F19" s="15" t="s">
        <v>51</v>
      </c>
      <c r="G19" s="15" t="s">
        <v>52</v>
      </c>
      <c r="H19" s="5">
        <v>10</v>
      </c>
    </row>
    <row r="20" spans="1:8" s="1" customFormat="1" ht="44.25" customHeight="1">
      <c r="A20" s="29"/>
      <c r="B20" s="29"/>
      <c r="C20" s="6" t="s">
        <v>53</v>
      </c>
      <c r="D20" s="36" t="s">
        <v>54</v>
      </c>
      <c r="E20" s="36"/>
      <c r="F20" s="19" t="s">
        <v>55</v>
      </c>
      <c r="G20" s="18" t="s">
        <v>55</v>
      </c>
      <c r="H20" s="5">
        <v>10</v>
      </c>
    </row>
    <row r="21" spans="1:8" s="1" customFormat="1" ht="42" customHeight="1">
      <c r="A21" s="29"/>
      <c r="B21" s="6" t="s">
        <v>56</v>
      </c>
      <c r="C21" s="6" t="s">
        <v>56</v>
      </c>
      <c r="D21" s="37" t="s">
        <v>57</v>
      </c>
      <c r="E21" s="38"/>
      <c r="F21" s="13" t="s">
        <v>40</v>
      </c>
      <c r="G21" s="13">
        <v>0.98</v>
      </c>
      <c r="H21" s="5">
        <v>10</v>
      </c>
    </row>
    <row r="22" spans="1:8" s="1" customFormat="1" ht="36.75" customHeight="1">
      <c r="A22" s="29"/>
      <c r="B22" s="5" t="s">
        <v>58</v>
      </c>
      <c r="C22" s="5" t="s">
        <v>58</v>
      </c>
      <c r="D22" s="39" t="s">
        <v>59</v>
      </c>
      <c r="E22" s="39"/>
      <c r="F22" s="13">
        <v>0.95</v>
      </c>
      <c r="G22" s="13">
        <v>1</v>
      </c>
      <c r="H22" s="5">
        <v>10</v>
      </c>
    </row>
    <row r="23" spans="1:8" s="1" customFormat="1" ht="24.75" customHeight="1">
      <c r="A23" s="30"/>
      <c r="B23" s="40" t="s">
        <v>60</v>
      </c>
      <c r="C23" s="41"/>
      <c r="D23" s="41"/>
      <c r="E23" s="41"/>
      <c r="F23" s="41"/>
      <c r="G23" s="42"/>
      <c r="H23" s="5">
        <v>100</v>
      </c>
    </row>
    <row r="24" spans="1:8" s="1" customFormat="1" ht="71.25" customHeight="1">
      <c r="A24" s="5" t="s">
        <v>61</v>
      </c>
      <c r="B24" s="40" t="s">
        <v>62</v>
      </c>
      <c r="C24" s="41"/>
      <c r="D24" s="41"/>
      <c r="E24" s="41"/>
      <c r="F24" s="41"/>
      <c r="G24" s="41"/>
      <c r="H24" s="42"/>
    </row>
    <row r="25" spans="1:8" s="1" customFormat="1" ht="24" customHeight="1">
      <c r="A25" s="27" t="s">
        <v>63</v>
      </c>
      <c r="B25" s="27"/>
      <c r="C25" s="27"/>
      <c r="D25" s="27"/>
      <c r="E25" s="27" t="s">
        <v>64</v>
      </c>
      <c r="F25" s="27"/>
      <c r="G25" s="27"/>
      <c r="H25" s="27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</sheetData>
  <mergeCells count="3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A25:D25"/>
    <mergeCell ref="E25:H25"/>
    <mergeCell ref="A6:A9"/>
    <mergeCell ref="A10:A11"/>
    <mergeCell ref="A12:A23"/>
    <mergeCell ref="B13:B17"/>
    <mergeCell ref="B18:B20"/>
    <mergeCell ref="C14:C15"/>
    <mergeCell ref="C16:C17"/>
    <mergeCell ref="H7:H9"/>
    <mergeCell ref="D20:E20"/>
    <mergeCell ref="D21:E21"/>
    <mergeCell ref="D22:E22"/>
    <mergeCell ref="B23:G23"/>
    <mergeCell ref="B24:H24"/>
    <mergeCell ref="D15:E15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4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workbookViewId="0">
      <selection activeCell="N20" sqref="N20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28.5" customHeight="1">
      <c r="A5" s="5" t="s">
        <v>5</v>
      </c>
      <c r="B5" s="5" t="s">
        <v>6</v>
      </c>
      <c r="C5" s="40" t="s">
        <v>90</v>
      </c>
      <c r="D5" s="42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0.6</v>
      </c>
      <c r="D7" s="5" t="s">
        <v>16</v>
      </c>
      <c r="E7" s="5">
        <v>0.6</v>
      </c>
      <c r="F7" s="5" t="s">
        <v>17</v>
      </c>
      <c r="G7" s="5">
        <v>0.6</v>
      </c>
      <c r="H7" s="33">
        <f>G7/C7*100%</f>
        <v>1</v>
      </c>
    </row>
    <row r="8" spans="1:8" s="1" customFormat="1" ht="35.25" customHeight="1">
      <c r="A8" s="29"/>
      <c r="B8" s="5" t="s">
        <v>18</v>
      </c>
      <c r="C8" s="5">
        <v>0.6</v>
      </c>
      <c r="D8" s="5" t="s">
        <v>18</v>
      </c>
      <c r="E8" s="5">
        <v>0.6</v>
      </c>
      <c r="F8" s="5" t="s">
        <v>18</v>
      </c>
      <c r="G8" s="5">
        <v>0.6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65" t="s">
        <v>91</v>
      </c>
      <c r="C11" s="66"/>
      <c r="D11" s="66"/>
      <c r="E11" s="65" t="s">
        <v>92</v>
      </c>
      <c r="F11" s="66"/>
      <c r="G11" s="66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12" t="s">
        <v>34</v>
      </c>
      <c r="D13" s="48" t="s">
        <v>35</v>
      </c>
      <c r="E13" s="49"/>
      <c r="F13" s="16" t="s">
        <v>93</v>
      </c>
      <c r="G13" s="16" t="s">
        <v>94</v>
      </c>
      <c r="H13" s="12">
        <v>10</v>
      </c>
    </row>
    <row r="14" spans="1:8" s="1" customFormat="1" ht="36" customHeight="1">
      <c r="A14" s="29"/>
      <c r="B14" s="32"/>
      <c r="C14" s="31" t="s">
        <v>38</v>
      </c>
      <c r="D14" s="37" t="s">
        <v>39</v>
      </c>
      <c r="E14" s="38"/>
      <c r="F14" s="13" t="s">
        <v>40</v>
      </c>
      <c r="G14" s="13">
        <v>1</v>
      </c>
      <c r="H14" s="12">
        <v>10</v>
      </c>
    </row>
    <row r="15" spans="1:8" s="1" customFormat="1" ht="27" customHeight="1">
      <c r="A15" s="29"/>
      <c r="B15" s="32"/>
      <c r="C15" s="32"/>
      <c r="D15" s="43" t="s">
        <v>41</v>
      </c>
      <c r="E15" s="44"/>
      <c r="F15" s="13" t="s">
        <v>40</v>
      </c>
      <c r="G15" s="13">
        <v>1</v>
      </c>
      <c r="H15" s="12">
        <v>10</v>
      </c>
    </row>
    <row r="16" spans="1:8" s="1" customFormat="1" ht="27" customHeight="1">
      <c r="A16" s="29"/>
      <c r="B16" s="32"/>
      <c r="C16" s="31" t="s">
        <v>42</v>
      </c>
      <c r="D16" s="43" t="s">
        <v>43</v>
      </c>
      <c r="E16" s="44"/>
      <c r="F16" s="13" t="s">
        <v>40</v>
      </c>
      <c r="G16" s="13">
        <v>1</v>
      </c>
      <c r="H16" s="12">
        <v>10</v>
      </c>
    </row>
    <row r="17" spans="1:8" s="1" customFormat="1" ht="27" customHeight="1">
      <c r="A17" s="29"/>
      <c r="B17" s="32"/>
      <c r="C17" s="32"/>
      <c r="D17" s="43" t="s">
        <v>44</v>
      </c>
      <c r="E17" s="44"/>
      <c r="F17" s="13" t="s">
        <v>40</v>
      </c>
      <c r="G17" s="13">
        <v>1</v>
      </c>
      <c r="H17" s="12">
        <v>10</v>
      </c>
    </row>
    <row r="18" spans="1:8" s="1" customFormat="1" ht="30.75" customHeight="1">
      <c r="A18" s="29"/>
      <c r="B18" s="28" t="s">
        <v>45</v>
      </c>
      <c r="C18" s="6" t="s">
        <v>46</v>
      </c>
      <c r="D18" s="36" t="s">
        <v>95</v>
      </c>
      <c r="E18" s="36"/>
      <c r="F18" s="19" t="s">
        <v>48</v>
      </c>
      <c r="G18" s="18">
        <v>0.95</v>
      </c>
      <c r="H18" s="5">
        <v>10</v>
      </c>
    </row>
    <row r="19" spans="1:8" s="1" customFormat="1" ht="30.75" customHeight="1">
      <c r="A19" s="29"/>
      <c r="B19" s="29"/>
      <c r="C19" s="6" t="s">
        <v>49</v>
      </c>
      <c r="D19" s="45" t="s">
        <v>50</v>
      </c>
      <c r="E19" s="36"/>
      <c r="F19" s="15" t="s">
        <v>51</v>
      </c>
      <c r="G19" s="15" t="s">
        <v>52</v>
      </c>
      <c r="H19" s="5">
        <v>10</v>
      </c>
    </row>
    <row r="20" spans="1:8" s="1" customFormat="1" ht="44.25" customHeight="1">
      <c r="A20" s="29"/>
      <c r="B20" s="29"/>
      <c r="C20" s="6" t="s">
        <v>53</v>
      </c>
      <c r="D20" s="36" t="s">
        <v>54</v>
      </c>
      <c r="E20" s="36"/>
      <c r="F20" s="19" t="s">
        <v>55</v>
      </c>
      <c r="G20" s="18" t="s">
        <v>55</v>
      </c>
      <c r="H20" s="5">
        <v>10</v>
      </c>
    </row>
    <row r="21" spans="1:8" s="1" customFormat="1" ht="42" customHeight="1">
      <c r="A21" s="29"/>
      <c r="B21" s="6" t="s">
        <v>56</v>
      </c>
      <c r="C21" s="6" t="s">
        <v>56</v>
      </c>
      <c r="D21" s="37" t="s">
        <v>57</v>
      </c>
      <c r="E21" s="38"/>
      <c r="F21" s="13" t="s">
        <v>40</v>
      </c>
      <c r="G21" s="13">
        <v>0.98</v>
      </c>
      <c r="H21" s="5">
        <v>10</v>
      </c>
    </row>
    <row r="22" spans="1:8" s="1" customFormat="1" ht="36.75" customHeight="1">
      <c r="A22" s="29"/>
      <c r="B22" s="5" t="s">
        <v>58</v>
      </c>
      <c r="C22" s="5" t="s">
        <v>58</v>
      </c>
      <c r="D22" s="39" t="s">
        <v>59</v>
      </c>
      <c r="E22" s="39"/>
      <c r="F22" s="13">
        <v>0.95</v>
      </c>
      <c r="G22" s="13">
        <v>1</v>
      </c>
      <c r="H22" s="5">
        <v>10</v>
      </c>
    </row>
    <row r="23" spans="1:8" s="1" customFormat="1" ht="24.75" customHeight="1">
      <c r="A23" s="30"/>
      <c r="B23" s="40" t="s">
        <v>60</v>
      </c>
      <c r="C23" s="41"/>
      <c r="D23" s="41"/>
      <c r="E23" s="41"/>
      <c r="F23" s="41"/>
      <c r="G23" s="42"/>
      <c r="H23" s="5">
        <v>100</v>
      </c>
    </row>
    <row r="24" spans="1:8" s="1" customFormat="1" ht="71.25" customHeight="1">
      <c r="A24" s="5" t="s">
        <v>61</v>
      </c>
      <c r="B24" s="40" t="s">
        <v>62</v>
      </c>
      <c r="C24" s="41"/>
      <c r="D24" s="41"/>
      <c r="E24" s="41"/>
      <c r="F24" s="41"/>
      <c r="G24" s="41"/>
      <c r="H24" s="42"/>
    </row>
    <row r="25" spans="1:8" s="1" customFormat="1" ht="24" customHeight="1">
      <c r="A25" s="27" t="s">
        <v>63</v>
      </c>
      <c r="B25" s="27"/>
      <c r="C25" s="27"/>
      <c r="D25" s="27"/>
      <c r="E25" s="27" t="s">
        <v>64</v>
      </c>
      <c r="F25" s="27"/>
      <c r="G25" s="27"/>
      <c r="H25" s="27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</sheetData>
  <mergeCells count="3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A25:D25"/>
    <mergeCell ref="E25:H25"/>
    <mergeCell ref="A6:A9"/>
    <mergeCell ref="A10:A11"/>
    <mergeCell ref="A12:A23"/>
    <mergeCell ref="B13:B17"/>
    <mergeCell ref="B18:B20"/>
    <mergeCell ref="C14:C15"/>
    <mergeCell ref="C16:C17"/>
    <mergeCell ref="H7:H9"/>
    <mergeCell ref="D20:E20"/>
    <mergeCell ref="D21:E21"/>
    <mergeCell ref="D22:E22"/>
    <mergeCell ref="B23:G23"/>
    <mergeCell ref="B24:H24"/>
    <mergeCell ref="D15:E15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6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opLeftCell="A7" workbookViewId="0">
      <selection activeCell="J24" sqref="J24"/>
    </sheetView>
  </sheetViews>
  <sheetFormatPr defaultColWidth="9" defaultRowHeight="13.5"/>
  <cols>
    <col min="1" max="1" width="10.25" style="2" customWidth="1"/>
    <col min="2" max="2" width="10.625" style="2" customWidth="1"/>
    <col min="3" max="3" width="14.625" style="2" customWidth="1"/>
    <col min="4" max="4" width="10.625" style="2" customWidth="1"/>
    <col min="5" max="5" width="9.625" style="2" customWidth="1"/>
    <col min="6" max="7" width="13.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0" t="s">
        <v>1</v>
      </c>
      <c r="B2" s="50"/>
      <c r="C2" s="50"/>
      <c r="D2" s="50"/>
      <c r="E2" s="50"/>
      <c r="F2" s="50"/>
      <c r="G2" s="50"/>
      <c r="H2" s="50"/>
    </row>
    <row r="3" spans="1:8">
      <c r="A3" s="51" t="s">
        <v>2</v>
      </c>
      <c r="B3" s="51"/>
      <c r="C3" s="51"/>
      <c r="D3" s="51"/>
      <c r="E3" s="51"/>
      <c r="F3" s="51"/>
      <c r="G3" s="51"/>
      <c r="H3" s="51"/>
    </row>
    <row r="4" spans="1:8" s="1" customFormat="1" ht="24" customHeight="1">
      <c r="A4" s="52" t="s">
        <v>3</v>
      </c>
      <c r="B4" s="52"/>
      <c r="C4" s="52"/>
      <c r="D4" s="52"/>
      <c r="E4" s="52"/>
      <c r="F4" s="53" t="s">
        <v>4</v>
      </c>
      <c r="G4" s="53"/>
      <c r="H4" s="53"/>
    </row>
    <row r="5" spans="1:8" s="1" customFormat="1" ht="28.5" customHeight="1">
      <c r="A5" s="5" t="s">
        <v>5</v>
      </c>
      <c r="B5" s="5" t="s">
        <v>6</v>
      </c>
      <c r="C5" s="40" t="s">
        <v>96</v>
      </c>
      <c r="D5" s="42"/>
      <c r="E5" s="40" t="s">
        <v>8</v>
      </c>
      <c r="F5" s="42"/>
      <c r="G5" s="40" t="s">
        <v>9</v>
      </c>
      <c r="H5" s="42"/>
    </row>
    <row r="6" spans="1:8" s="1" customFormat="1" ht="22.5" customHeight="1">
      <c r="A6" s="28" t="s">
        <v>10</v>
      </c>
      <c r="B6" s="40" t="s">
        <v>11</v>
      </c>
      <c r="C6" s="42"/>
      <c r="D6" s="40" t="s">
        <v>12</v>
      </c>
      <c r="E6" s="42"/>
      <c r="F6" s="40" t="s">
        <v>13</v>
      </c>
      <c r="G6" s="42"/>
      <c r="H6" s="7" t="s">
        <v>14</v>
      </c>
    </row>
    <row r="7" spans="1:8" s="1" customFormat="1" ht="21.75" customHeight="1">
      <c r="A7" s="29"/>
      <c r="B7" s="5" t="s">
        <v>15</v>
      </c>
      <c r="C7" s="5">
        <v>18</v>
      </c>
      <c r="D7" s="5" t="s">
        <v>16</v>
      </c>
      <c r="E7" s="5">
        <v>18</v>
      </c>
      <c r="F7" s="5" t="s">
        <v>17</v>
      </c>
      <c r="G7" s="5">
        <v>18</v>
      </c>
      <c r="H7" s="33">
        <f>G7/C7*100%</f>
        <v>1</v>
      </c>
    </row>
    <row r="8" spans="1:8" s="1" customFormat="1" ht="35.25" customHeight="1">
      <c r="A8" s="29"/>
      <c r="B8" s="5" t="s">
        <v>18</v>
      </c>
      <c r="C8" s="5">
        <v>18</v>
      </c>
      <c r="D8" s="5" t="s">
        <v>18</v>
      </c>
      <c r="E8" s="5">
        <v>18</v>
      </c>
      <c r="F8" s="5" t="s">
        <v>18</v>
      </c>
      <c r="G8" s="5">
        <v>18</v>
      </c>
      <c r="H8" s="34"/>
    </row>
    <row r="9" spans="1:8" s="1" customFormat="1" ht="21" customHeight="1">
      <c r="A9" s="30"/>
      <c r="B9" s="5" t="s">
        <v>19</v>
      </c>
      <c r="C9" s="5"/>
      <c r="D9" s="5" t="s">
        <v>19</v>
      </c>
      <c r="E9" s="5"/>
      <c r="F9" s="5" t="s">
        <v>19</v>
      </c>
      <c r="G9" s="5"/>
      <c r="H9" s="35"/>
    </row>
    <row r="10" spans="1:8" s="1" customFormat="1" ht="20.25" customHeight="1">
      <c r="A10" s="28" t="s">
        <v>20</v>
      </c>
      <c r="B10" s="40" t="s">
        <v>21</v>
      </c>
      <c r="C10" s="41"/>
      <c r="D10" s="42"/>
      <c r="E10" s="40" t="s">
        <v>22</v>
      </c>
      <c r="F10" s="41"/>
      <c r="G10" s="42"/>
      <c r="H10" s="5" t="s">
        <v>23</v>
      </c>
    </row>
    <row r="11" spans="1:8" s="1" customFormat="1" ht="51" customHeight="1">
      <c r="A11" s="30"/>
      <c r="B11" s="68" t="s">
        <v>97</v>
      </c>
      <c r="C11" s="69"/>
      <c r="D11" s="70"/>
      <c r="E11" s="68" t="s">
        <v>98</v>
      </c>
      <c r="F11" s="69"/>
      <c r="G11" s="70"/>
      <c r="H11" s="10">
        <v>1</v>
      </c>
    </row>
    <row r="12" spans="1:8" s="1" customFormat="1" ht="22.5" customHeight="1">
      <c r="A12" s="28" t="s">
        <v>26</v>
      </c>
      <c r="B12" s="5" t="s">
        <v>27</v>
      </c>
      <c r="C12" s="5" t="s">
        <v>28</v>
      </c>
      <c r="D12" s="40" t="s">
        <v>29</v>
      </c>
      <c r="E12" s="42"/>
      <c r="F12" s="5" t="s">
        <v>30</v>
      </c>
      <c r="G12" s="5" t="s">
        <v>31</v>
      </c>
      <c r="H12" s="5" t="s">
        <v>32</v>
      </c>
    </row>
    <row r="13" spans="1:8" s="1" customFormat="1" ht="37.5" customHeight="1">
      <c r="A13" s="29"/>
      <c r="B13" s="31" t="s">
        <v>33</v>
      </c>
      <c r="C13" s="67" t="s">
        <v>99</v>
      </c>
      <c r="D13" s="45" t="s">
        <v>100</v>
      </c>
      <c r="E13" s="36"/>
      <c r="F13" s="17" t="s">
        <v>40</v>
      </c>
      <c r="G13" s="18">
        <v>1</v>
      </c>
      <c r="H13" s="12">
        <v>10</v>
      </c>
    </row>
    <row r="14" spans="1:8" s="1" customFormat="1" ht="36" customHeight="1">
      <c r="A14" s="29"/>
      <c r="B14" s="32"/>
      <c r="C14" s="67"/>
      <c r="D14" s="57" t="s">
        <v>101</v>
      </c>
      <c r="E14" s="58"/>
      <c r="F14" s="17" t="s">
        <v>102</v>
      </c>
      <c r="G14" s="19" t="s">
        <v>103</v>
      </c>
      <c r="H14" s="12">
        <v>10</v>
      </c>
    </row>
    <row r="15" spans="1:8" s="1" customFormat="1" ht="27" customHeight="1">
      <c r="A15" s="29"/>
      <c r="B15" s="32"/>
      <c r="C15" s="20" t="s">
        <v>104</v>
      </c>
      <c r="D15" s="57" t="s">
        <v>105</v>
      </c>
      <c r="E15" s="58"/>
      <c r="F15" s="17" t="s">
        <v>40</v>
      </c>
      <c r="G15" s="19">
        <v>1</v>
      </c>
      <c r="H15" s="12">
        <v>10</v>
      </c>
    </row>
    <row r="16" spans="1:8" s="1" customFormat="1" ht="27" customHeight="1">
      <c r="A16" s="29"/>
      <c r="B16" s="32"/>
      <c r="C16" s="31" t="s">
        <v>106</v>
      </c>
      <c r="D16" s="57" t="s">
        <v>43</v>
      </c>
      <c r="E16" s="58"/>
      <c r="F16" s="17" t="s">
        <v>40</v>
      </c>
      <c r="G16" s="19">
        <v>1</v>
      </c>
      <c r="H16" s="12">
        <v>10</v>
      </c>
    </row>
    <row r="17" spans="1:8" s="1" customFormat="1" ht="27" customHeight="1">
      <c r="A17" s="29"/>
      <c r="B17" s="32"/>
      <c r="C17" s="32"/>
      <c r="D17" s="57" t="s">
        <v>44</v>
      </c>
      <c r="E17" s="58"/>
      <c r="F17" s="17" t="s">
        <v>40</v>
      </c>
      <c r="G17" s="19">
        <v>1</v>
      </c>
      <c r="H17" s="12">
        <v>10</v>
      </c>
    </row>
    <row r="18" spans="1:8" s="1" customFormat="1" ht="27" customHeight="1">
      <c r="A18" s="29"/>
      <c r="B18" s="32"/>
      <c r="C18" s="12" t="s">
        <v>107</v>
      </c>
      <c r="D18" s="57" t="s">
        <v>108</v>
      </c>
      <c r="E18" s="58"/>
      <c r="F18" s="17" t="s">
        <v>109</v>
      </c>
      <c r="G18" s="19" t="s">
        <v>109</v>
      </c>
      <c r="H18" s="12"/>
    </row>
    <row r="19" spans="1:8" s="1" customFormat="1" ht="30.75" customHeight="1">
      <c r="A19" s="29"/>
      <c r="B19" s="28" t="s">
        <v>45</v>
      </c>
      <c r="C19" s="6" t="s">
        <v>46</v>
      </c>
      <c r="D19" s="57" t="s">
        <v>110</v>
      </c>
      <c r="E19" s="58"/>
      <c r="F19" s="17" t="s">
        <v>40</v>
      </c>
      <c r="G19" s="19">
        <v>1</v>
      </c>
      <c r="H19" s="5">
        <v>10</v>
      </c>
    </row>
    <row r="20" spans="1:8" s="1" customFormat="1" ht="30.75" customHeight="1">
      <c r="A20" s="29"/>
      <c r="B20" s="29"/>
      <c r="C20" s="6" t="s">
        <v>49</v>
      </c>
      <c r="D20" s="57" t="s">
        <v>111</v>
      </c>
      <c r="E20" s="58"/>
      <c r="F20" s="17" t="s">
        <v>40</v>
      </c>
      <c r="G20" s="19">
        <v>1</v>
      </c>
      <c r="H20" s="5">
        <v>10</v>
      </c>
    </row>
    <row r="21" spans="1:8" s="1" customFormat="1" ht="44.25" customHeight="1">
      <c r="A21" s="29"/>
      <c r="B21" s="29"/>
      <c r="C21" s="6" t="s">
        <v>53</v>
      </c>
      <c r="D21" s="57" t="s">
        <v>112</v>
      </c>
      <c r="E21" s="58"/>
      <c r="F21" s="17" t="s">
        <v>40</v>
      </c>
      <c r="G21" s="19">
        <v>1</v>
      </c>
      <c r="H21" s="5">
        <v>10</v>
      </c>
    </row>
    <row r="22" spans="1:8" s="1" customFormat="1" ht="42" customHeight="1">
      <c r="A22" s="29"/>
      <c r="B22" s="6" t="s">
        <v>56</v>
      </c>
      <c r="C22" s="6" t="s">
        <v>56</v>
      </c>
      <c r="D22" s="37" t="s">
        <v>57</v>
      </c>
      <c r="E22" s="38"/>
      <c r="F22" s="13" t="s">
        <v>40</v>
      </c>
      <c r="G22" s="13">
        <v>0.98</v>
      </c>
      <c r="H22" s="5">
        <v>10</v>
      </c>
    </row>
    <row r="23" spans="1:8" s="1" customFormat="1" ht="36.75" customHeight="1">
      <c r="A23" s="29"/>
      <c r="B23" s="5" t="s">
        <v>58</v>
      </c>
      <c r="C23" s="5" t="s">
        <v>58</v>
      </c>
      <c r="D23" s="39" t="s">
        <v>59</v>
      </c>
      <c r="E23" s="39"/>
      <c r="F23" s="13">
        <v>0.95</v>
      </c>
      <c r="G23" s="13">
        <v>1</v>
      </c>
      <c r="H23" s="5">
        <v>10</v>
      </c>
    </row>
    <row r="24" spans="1:8" s="1" customFormat="1" ht="24.75" customHeight="1">
      <c r="A24" s="30"/>
      <c r="B24" s="40" t="s">
        <v>60</v>
      </c>
      <c r="C24" s="41"/>
      <c r="D24" s="41"/>
      <c r="E24" s="41"/>
      <c r="F24" s="41"/>
      <c r="G24" s="42"/>
      <c r="H24" s="5">
        <f>SUM(H13:H23)</f>
        <v>100</v>
      </c>
    </row>
    <row r="25" spans="1:8" s="1" customFormat="1" ht="71.25" customHeight="1">
      <c r="A25" s="5" t="s">
        <v>61</v>
      </c>
      <c r="B25" s="40" t="s">
        <v>62</v>
      </c>
      <c r="C25" s="41"/>
      <c r="D25" s="41"/>
      <c r="E25" s="41"/>
      <c r="F25" s="41"/>
      <c r="G25" s="41"/>
      <c r="H25" s="42"/>
    </row>
    <row r="26" spans="1:8" s="1" customFormat="1" ht="24" customHeight="1">
      <c r="A26" s="27" t="s">
        <v>63</v>
      </c>
      <c r="B26" s="27"/>
      <c r="C26" s="27"/>
      <c r="D26" s="27"/>
      <c r="E26" s="27" t="s">
        <v>64</v>
      </c>
      <c r="F26" s="27"/>
      <c r="G26" s="27"/>
      <c r="H26" s="27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  <row r="30" spans="1:8">
      <c r="A30" s="9"/>
      <c r="B30" s="9"/>
      <c r="C30" s="9"/>
      <c r="D30" s="9"/>
      <c r="E30" s="9"/>
      <c r="F30" s="9"/>
      <c r="G30" s="9"/>
      <c r="H30" s="9"/>
    </row>
  </sheetData>
  <mergeCells count="38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B25:H25"/>
    <mergeCell ref="A26:D26"/>
    <mergeCell ref="E26:H26"/>
    <mergeCell ref="A6:A9"/>
    <mergeCell ref="A10:A11"/>
    <mergeCell ref="A12:A24"/>
    <mergeCell ref="B13:B18"/>
    <mergeCell ref="B19:B21"/>
    <mergeCell ref="C13:C14"/>
    <mergeCell ref="C16:C17"/>
    <mergeCell ref="H7:H9"/>
    <mergeCell ref="D20:E20"/>
    <mergeCell ref="D21:E21"/>
    <mergeCell ref="D22:E22"/>
    <mergeCell ref="D23:E23"/>
    <mergeCell ref="B24:G24"/>
  </mergeCells>
  <phoneticPr fontId="14" type="noConversion"/>
  <printOptions horizontalCentered="1"/>
  <pageMargins left="0.59055118110236204" right="0.23622047244094499" top="0.74803149606299202" bottom="0.74803149606299202" header="0.31496062992126" footer="0.31496062992126"/>
  <pageSetup paperSize="9" scale="9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2019-116</vt:lpstr>
      <vt:lpstr>2019-113</vt:lpstr>
      <vt:lpstr>台属</vt:lpstr>
      <vt:lpstr>社会救济</vt:lpstr>
      <vt:lpstr>综合事务工作经费</vt:lpstr>
      <vt:lpstr>保安保洁</vt:lpstr>
      <vt:lpstr>失能补贴</vt:lpstr>
      <vt:lpstr>精简退职</vt:lpstr>
      <vt:lpstr>扶贫雨露计划</vt:lpstr>
      <vt:lpstr>追加扶贫经费</vt:lpstr>
      <vt:lpstr>社会救助基金</vt:lpstr>
      <vt:lpstr>扶贫经费</vt:lpstr>
      <vt:lpstr>2020-72</vt:lpstr>
      <vt:lpstr>2020-50</vt:lpstr>
      <vt:lpstr>2020-39</vt:lpstr>
      <vt:lpstr>2019-97</vt:lpstr>
      <vt:lpstr>2020-111</vt:lpstr>
      <vt:lpstr>2019-110</vt:lpstr>
      <vt:lpstr>2019-109</vt:lpstr>
      <vt:lpstr>2019-103</vt:lpstr>
      <vt:lpstr>高龄老人补贴项目经费</vt:lpstr>
      <vt:lpstr>填报表单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2021-05-25T00:56:44Z</cp:lastPrinted>
  <dcterms:created xsi:type="dcterms:W3CDTF">2015-06-05T18:19:00Z</dcterms:created>
  <dcterms:modified xsi:type="dcterms:W3CDTF">2021-05-25T01:00:04Z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