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92" firstSheet="4" activeTab="8"/>
  </bookViews>
  <sheets>
    <sheet name="附表1-1" sheetId="32" r:id="rId1"/>
    <sheet name="附表1-2" sheetId="26" r:id="rId2"/>
    <sheet name="附表1-3 " sheetId="3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3" r:id="rId17"/>
    <sheet name="附表1-18" sheetId="34" r:id="rId18"/>
  </sheets>
  <definedNames>
    <definedName name="_a999923423" localSheetId="16">#REF!</definedName>
    <definedName name="_a999923423" localSheetId="17">#REF!</definedName>
    <definedName name="_a999923423" localSheetId="2">#REF!</definedName>
    <definedName name="_a999923423">#REF!</definedName>
    <definedName name="_a9999323" localSheetId="16">#REF!</definedName>
    <definedName name="_a9999323" localSheetId="17">#REF!</definedName>
    <definedName name="_a9999323" localSheetId="2">#REF!</definedName>
    <definedName name="_a9999323">#REF!</definedName>
    <definedName name="_a999942323" localSheetId="16">#REF!</definedName>
    <definedName name="_a999942323" localSheetId="17">#REF!</definedName>
    <definedName name="_a999942323" localSheetId="2">#REF!</definedName>
    <definedName name="_a999942323">#REF!</definedName>
    <definedName name="_a9999548" localSheetId="16">#REF!</definedName>
    <definedName name="_a9999548" localSheetId="17">#REF!</definedName>
    <definedName name="_a9999548" localSheetId="2">#REF!</definedName>
    <definedName name="_a9999548">#REF!</definedName>
    <definedName name="_a9999555" localSheetId="16">#REF!</definedName>
    <definedName name="_a9999555" localSheetId="17">#REF!</definedName>
    <definedName name="_a9999555" localSheetId="2">#REF!</definedName>
    <definedName name="_a9999555">#REF!</definedName>
    <definedName name="_a99996544" localSheetId="16">#REF!</definedName>
    <definedName name="_a99996544" localSheetId="17">#REF!</definedName>
    <definedName name="_a99996544" localSheetId="2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2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6">#REF!</definedName>
    <definedName name="_a999991" localSheetId="17">#REF!</definedName>
    <definedName name="_a999991" localSheetId="2">#REF!</definedName>
    <definedName name="_a999991" localSheetId="4">#REF!</definedName>
    <definedName name="_a999991" localSheetId="5">#REF!</definedName>
    <definedName name="_a999991">#REF!</definedName>
    <definedName name="_a999991145" localSheetId="16">#REF!</definedName>
    <definedName name="_a999991145" localSheetId="17">#REF!</definedName>
    <definedName name="_a999991145" localSheetId="2">#REF!</definedName>
    <definedName name="_a999991145">#REF!</definedName>
    <definedName name="_a99999222" localSheetId="16">#REF!</definedName>
    <definedName name="_a99999222" localSheetId="17">#REF!</definedName>
    <definedName name="_a99999222" localSheetId="2">#REF!</definedName>
    <definedName name="_a99999222" localSheetId="5">#REF!</definedName>
    <definedName name="_a99999222">#REF!</definedName>
    <definedName name="_a99999234234" localSheetId="16">#REF!</definedName>
    <definedName name="_a99999234234" localSheetId="17">#REF!</definedName>
    <definedName name="_a99999234234" localSheetId="2">#REF!</definedName>
    <definedName name="_a99999234234">#REF!</definedName>
    <definedName name="_a999995" localSheetId="16">#REF!</definedName>
    <definedName name="_a999995" localSheetId="17">#REF!</definedName>
    <definedName name="_a999995" localSheetId="2">#REF!</definedName>
    <definedName name="_a999995" localSheetId="4">#REF!</definedName>
    <definedName name="_a999995" localSheetId="5">#REF!</definedName>
    <definedName name="_a999995">#REF!</definedName>
    <definedName name="_a999996" localSheetId="16">#REF!</definedName>
    <definedName name="_a999996" localSheetId="17">#REF!</definedName>
    <definedName name="_a999996" localSheetId="2">#REF!</definedName>
    <definedName name="_a999996" localSheetId="4">#REF!</definedName>
    <definedName name="_a999996" localSheetId="5">#REF!</definedName>
    <definedName name="_a999996">#REF!</definedName>
    <definedName name="_a999999999" localSheetId="16">#REF!</definedName>
    <definedName name="_a999999999" localSheetId="17">#REF!</definedName>
    <definedName name="_a999999999" localSheetId="2">#REF!</definedName>
    <definedName name="_a999999999">#REF!</definedName>
    <definedName name="_xlnm._FilterDatabase" localSheetId="13" hidden="1">'附表1-14'!$A$4:$C$8</definedName>
    <definedName name="_xlnm._FilterDatabase" localSheetId="16" hidden="1">'附表1-17'!$A$4:$C$22</definedName>
    <definedName name="_xlnm._FilterDatabase" localSheetId="17" hidden="1">'附表1-18'!$A$4:$C$16</definedName>
    <definedName name="_xlnm._FilterDatabase" localSheetId="2" hidden="1">'附表1-3 '!$A$4:$C$360</definedName>
    <definedName name="_xlnm._FilterDatabase" localSheetId="4" hidden="1">'附表1-5'!$A$4:$E$5</definedName>
    <definedName name="_xlnm._FilterDatabase" localSheetId="5" hidden="1">'附表1-6'!$A$4:$B$4</definedName>
    <definedName name="_xlnm._FilterDatabase" localSheetId="8" hidden="1">'附表1-9'!$A$4:$E$26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2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13">'附表1-14'!$A:$C</definedName>
    <definedName name="_xlnm.Print_Area" localSheetId="2">'附表1-3 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 '!$1:$4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16" hidden="1">{#N/A,#N/A,FALSE,"p9";#N/A,#N/A,FALSE,"p1";#N/A,#N/A,FALSE,"p2";#N/A,#N/A,FALSE,"p3";#N/A,#N/A,FALSE,"p4";#N/A,#N/A,FALSE,"p5";#N/A,#N/A,FALSE,"p6";#N/A,#N/A,FALSE,"p7";#N/A,#N/A,FALSE,"p8"}</definedName>
    <definedName name="wrn.月报打印." localSheetId="17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2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2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6">#REF!</definedName>
    <definedName name="地区名称10" localSheetId="17">#REF!</definedName>
    <definedName name="地区名称10" localSheetId="2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2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6">#REF!</definedName>
    <definedName name="地区名称3" localSheetId="17">#REF!</definedName>
    <definedName name="地区名称3" localSheetId="2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6">#REF!</definedName>
    <definedName name="地区名称32" localSheetId="17">#REF!</definedName>
    <definedName name="地区名称32" localSheetId="2">#REF!</definedName>
    <definedName name="地区名称32">#REF!</definedName>
    <definedName name="地区名称432" localSheetId="16">#REF!</definedName>
    <definedName name="地区名称432" localSheetId="17">#REF!</definedName>
    <definedName name="地区名称432" localSheetId="2">#REF!</definedName>
    <definedName name="地区名称432">#REF!</definedName>
    <definedName name="地区名称444" localSheetId="16">#REF!</definedName>
    <definedName name="地区名称444" localSheetId="17">#REF!</definedName>
    <definedName name="地区名称444" localSheetId="2">#REF!</definedName>
    <definedName name="地区名称444" localSheetId="5">#REF!</definedName>
    <definedName name="地区名称444">#REF!</definedName>
    <definedName name="地区名称45234" localSheetId="16">#REF!</definedName>
    <definedName name="地区名称45234" localSheetId="17">#REF!</definedName>
    <definedName name="地区名称45234" localSheetId="2">#REF!</definedName>
    <definedName name="地区名称45234">#REF!</definedName>
    <definedName name="地区名称5" localSheetId="16">#REF!</definedName>
    <definedName name="地区名称5" localSheetId="17">#REF!</definedName>
    <definedName name="地区名称5" localSheetId="2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6">#REF!</definedName>
    <definedName name="地区名称55" localSheetId="17">#REF!</definedName>
    <definedName name="地区名称55" localSheetId="2">#REF!</definedName>
    <definedName name="地区名称55" localSheetId="5">#REF!</definedName>
    <definedName name="地区名称55">#REF!</definedName>
    <definedName name="地区名称6" localSheetId="16">#REF!</definedName>
    <definedName name="地区名称6" localSheetId="17">#REF!</definedName>
    <definedName name="地区名称6" localSheetId="2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6">#REF!</definedName>
    <definedName name="地区名称7" localSheetId="17">#REF!</definedName>
    <definedName name="地区名称7" localSheetId="2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6">#REF!</definedName>
    <definedName name="地区名称874" localSheetId="17">#REF!</definedName>
    <definedName name="地区名称874" localSheetId="2">#REF!</definedName>
    <definedName name="地区名称874">#REF!</definedName>
    <definedName name="地区名称9" localSheetId="16">#REF!</definedName>
    <definedName name="地区名称9" localSheetId="17">#REF!</definedName>
    <definedName name="地区名称9" localSheetId="2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6">#REF!</definedName>
    <definedName name="地区明确222" localSheetId="17">#REF!</definedName>
    <definedName name="地区明确222" localSheetId="2">#REF!</definedName>
    <definedName name="地区明确222" localSheetId="5">#REF!</definedName>
    <definedName name="地区明确222">#REF!</definedName>
    <definedName name="基金" localSheetId="16" hidden="1">{#N/A,#N/A,FALSE,"p9";#N/A,#N/A,FALSE,"p1";#N/A,#N/A,FALSE,"p2";#N/A,#N/A,FALSE,"p3";#N/A,#N/A,FALSE,"p4";#N/A,#N/A,FALSE,"p5";#N/A,#N/A,FALSE,"p6";#N/A,#N/A,FALSE,"p7";#N/A,#N/A,FALSE,"p8"}</definedName>
    <definedName name="基金" localSheetId="17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6" hidden="1">{#N/A,#N/A,FALSE,"p9";#N/A,#N/A,FALSE,"p1";#N/A,#N/A,FALSE,"p2";#N/A,#N/A,FALSE,"p3";#N/A,#N/A,FALSE,"p4";#N/A,#N/A,FALSE,"p5";#N/A,#N/A,FALSE,"p6";#N/A,#N/A,FALSE,"p7";#N/A,#N/A,FALSE,"p8"}</definedName>
    <definedName name="计划1" localSheetId="17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16" hidden="1">{#N/A,#N/A,FALSE,"p9";#N/A,#N/A,FALSE,"p1";#N/A,#N/A,FALSE,"p2";#N/A,#N/A,FALSE,"p3";#N/A,#N/A,FALSE,"p4";#N/A,#N/A,FALSE,"p5";#N/A,#N/A,FALSE,"p6";#N/A,#N/A,FALSE,"p7";#N/A,#N/A,FALSE,"p8"}</definedName>
    <definedName name="计划2" localSheetId="17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32" i="9" l="1"/>
  <c r="C24" i="9"/>
  <c r="C16" i="9"/>
  <c r="C15" i="9"/>
  <c r="C40" i="9" l="1"/>
</calcChain>
</file>

<file path=xl/sharedStrings.xml><?xml version="1.0" encoding="utf-8"?>
<sst xmlns="http://schemas.openxmlformats.org/spreadsheetml/2006/main" count="697" uniqueCount="530">
  <si>
    <t>……</t>
    <phoneticPr fontId="2" type="noConversion"/>
  </si>
  <si>
    <t>……</t>
    <phoneticPr fontId="4" type="noConversion"/>
  </si>
  <si>
    <t>合计</t>
  </si>
  <si>
    <t>科目编码</t>
  </si>
  <si>
    <t>科目名称</t>
  </si>
  <si>
    <t>2230101</t>
    <phoneticPr fontId="2" type="noConversion"/>
  </si>
  <si>
    <t>2230201</t>
    <phoneticPr fontId="2" type="noConversion"/>
  </si>
  <si>
    <t>预算数</t>
    <phoneticPr fontId="2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</si>
  <si>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</si>
  <si>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</si>
  <si>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</si>
  <si>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项目名称</t>
    <phoneticPr fontId="2" type="noConversion"/>
  </si>
  <si>
    <t>一般性转移支付</t>
    <phoneticPr fontId="2" type="noConversion"/>
  </si>
  <si>
    <t>……</t>
    <phoneticPr fontId="2" type="noConversion"/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</si>
  <si>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</si>
  <si>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</si>
  <si>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</si>
  <si>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</si>
  <si>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</si>
  <si>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</si>
  <si>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</si>
  <si>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</si>
  <si>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项目</t>
    <phoneticPr fontId="4" type="noConversion"/>
  </si>
  <si>
    <t>一般公共预算支出表</t>
    <phoneticPr fontId="4" type="noConversion"/>
  </si>
  <si>
    <t>一般公共预算本级支出表</t>
    <phoneticPr fontId="4" type="noConversion"/>
  </si>
  <si>
    <t>一般公共预算本级基本支出表</t>
    <phoneticPr fontId="4" type="noConversion"/>
  </si>
  <si>
    <t>专项转移支付</t>
    <phoneticPr fontId="2" type="noConversion"/>
  </si>
  <si>
    <t>一般公共预算专项转移支付分项目安排情况表</t>
    <phoneticPr fontId="4" type="noConversion"/>
  </si>
  <si>
    <t>预算数</t>
    <phoneticPr fontId="4" type="noConversion"/>
  </si>
  <si>
    <t>政府性基金预算支出表</t>
    <phoneticPr fontId="4" type="noConversion"/>
  </si>
  <si>
    <t>政府性基金预算本级支出表</t>
    <phoneticPr fontId="4" type="noConversion"/>
  </si>
  <si>
    <t>政府性基金预算专项转移支付分地区安排情况表</t>
    <phoneticPr fontId="4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</si>
  <si>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</si>
  <si>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</si>
  <si>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</si>
  <si>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国有资本经营预算收入表</t>
    <phoneticPr fontId="4" type="noConversion"/>
  </si>
  <si>
    <t>国有资本经营预算本级支出表</t>
    <phoneticPr fontId="4" type="noConversion"/>
  </si>
  <si>
    <t>国有资本经营预算专项转移支付分地区安排情况表</t>
    <phoneticPr fontId="4" type="noConversion"/>
  </si>
  <si>
    <t>国有资本经营预算专项转移支付分项目安排情况表</t>
    <phoneticPr fontId="4" type="noConversion"/>
  </si>
  <si>
    <t>政府性基金预算收入表</t>
    <phoneticPr fontId="4" type="noConversion"/>
  </si>
  <si>
    <t>机关工资福利支出</t>
  </si>
  <si>
    <t xml:space="preserve">   工资奖金津补贴</t>
  </si>
  <si>
    <t xml:space="preserve">   社会保障缴费</t>
  </si>
  <si>
    <t xml:space="preserve">   住房公积金</t>
  </si>
  <si>
    <t xml:space="preserve">   其他工资福利支出</t>
  </si>
  <si>
    <t>机关商品和服务支出</t>
  </si>
  <si>
    <t xml:space="preserve">   办公经费</t>
  </si>
  <si>
    <t xml:space="preserve">   公务用车运行维护费</t>
  </si>
  <si>
    <t xml:space="preserve">   其他商品和服务支出</t>
  </si>
  <si>
    <t>对事业单位经常性补助</t>
  </si>
  <si>
    <t xml:space="preserve">   工资福利支出</t>
  </si>
  <si>
    <t xml:space="preserve">   商品和服务支出</t>
  </si>
  <si>
    <t>对个人和家庭的补助</t>
  </si>
  <si>
    <t xml:space="preserve">   社会福利和救助</t>
  </si>
  <si>
    <t xml:space="preserve">   离退休费</t>
  </si>
  <si>
    <t>一般公共服务支出</t>
  </si>
  <si>
    <t>人大事务</t>
  </si>
  <si>
    <t>行政运行</t>
  </si>
  <si>
    <t>一般行政管理事务</t>
  </si>
  <si>
    <t>人大会议</t>
  </si>
  <si>
    <t>人大监督</t>
  </si>
  <si>
    <t>政协事务</t>
  </si>
  <si>
    <t>政协会议</t>
  </si>
  <si>
    <t>政府办公厅（室）及相关机构事务</t>
  </si>
  <si>
    <t>机关服务</t>
  </si>
  <si>
    <t>事业运行</t>
  </si>
  <si>
    <t>发展与改革事务</t>
  </si>
  <si>
    <t>统计信息事务</t>
  </si>
  <si>
    <t>专项统计业务</t>
  </si>
  <si>
    <t>专项普查活动</t>
  </si>
  <si>
    <t>统计抽样调查</t>
  </si>
  <si>
    <t>财政事务</t>
  </si>
  <si>
    <t>财政国库业务</t>
  </si>
  <si>
    <t>财政委托业务支出</t>
  </si>
  <si>
    <t>税收事务</t>
  </si>
  <si>
    <t>审计事务</t>
  </si>
  <si>
    <t>审计业务</t>
  </si>
  <si>
    <t>纪检监察事务</t>
  </si>
  <si>
    <t>群众团体事务</t>
  </si>
  <si>
    <t>党委办公厅（室）及相关机构事务</t>
  </si>
  <si>
    <t>专项业务</t>
  </si>
  <si>
    <t>组织事务</t>
  </si>
  <si>
    <t>统战事务</t>
  </si>
  <si>
    <t>宗教事务</t>
  </si>
  <si>
    <t>其他共产党事务支出</t>
  </si>
  <si>
    <t>市场监督管理事务</t>
  </si>
  <si>
    <t>公共安全支出</t>
  </si>
  <si>
    <t>武装警察部队</t>
  </si>
  <si>
    <t>公安</t>
  </si>
  <si>
    <t>信息化建设</t>
  </si>
  <si>
    <t>执法办案</t>
  </si>
  <si>
    <t>特别业务</t>
  </si>
  <si>
    <t>检察</t>
  </si>
  <si>
    <t>法院</t>
  </si>
  <si>
    <t>司法</t>
  </si>
  <si>
    <t>基层司法业务</t>
  </si>
  <si>
    <t>社区矫正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</si>
  <si>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</si>
  <si>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</si>
  <si>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</si>
  <si>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</si>
  <si>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</si>
  <si>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</si>
  <si>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</si>
  <si>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</si>
  <si>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</si>
  <si>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</si>
  <si>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其他职业教育支出</t>
  </si>
  <si>
    <t>成人教育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</si>
  <si>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</si>
  <si>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</si>
  <si>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</si>
  <si>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</si>
  <si>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</si>
  <si>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</si>
  <si>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</si>
  <si>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</si>
  <si>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科学技术支出</t>
  </si>
  <si>
    <t>科学技术管理事务</t>
  </si>
  <si>
    <t>其他科学技术管理事务支出</t>
  </si>
  <si>
    <t>科学技术普及</t>
  </si>
  <si>
    <t>机构运行</t>
  </si>
  <si>
    <t>科普活动</t>
  </si>
  <si>
    <t>文化旅游体育与传媒支出</t>
  </si>
  <si>
    <t>文化和旅游</t>
  </si>
  <si>
    <t>群众文化</t>
  </si>
  <si>
    <t>其他文化和旅游支出</t>
  </si>
  <si>
    <t>文物</t>
  </si>
  <si>
    <t>文物保护</t>
  </si>
  <si>
    <t>体育</t>
  </si>
  <si>
    <t>体育竞赛</t>
  </si>
  <si>
    <t>广播电视</t>
  </si>
  <si>
    <t>社会保障和就业支出</t>
  </si>
  <si>
    <t>民政管理事务</t>
  </si>
  <si>
    <t>其他民政管理事务支出</t>
  </si>
  <si>
    <t>事业单位离退休</t>
  </si>
  <si>
    <t>离退休人员管理机构</t>
  </si>
  <si>
    <t>就业补助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</si>
  <si>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</si>
  <si>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</si>
  <si>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</si>
  <si>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</si>
  <si>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</si>
  <si>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</si>
  <si>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</si>
  <si>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</si>
  <si>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</si>
  <si>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</si>
  <si>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</si>
  <si>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</si>
  <si>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</si>
  <si>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</si>
  <si>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</si>
  <si>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老年福利</t>
  </si>
  <si>
    <t>殡葬</t>
  </si>
  <si>
    <t>社会福利事业单位</t>
  </si>
  <si>
    <t>残疾人事业</t>
  </si>
  <si>
    <t>其他残疾人事业支出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</si>
  <si>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</si>
  <si>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</si>
  <si>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</si>
  <si>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</si>
  <si>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</si>
  <si>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</si>
  <si>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</si>
  <si>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</si>
  <si>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</si>
  <si>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</si>
  <si>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</si>
  <si>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</si>
  <si>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</si>
  <si>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</si>
  <si>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</si>
  <si>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</si>
  <si>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</si>
  <si>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</si>
  <si>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</si>
  <si>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</si>
  <si>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</si>
  <si>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</si>
  <si>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</si>
  <si>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</si>
  <si>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</si>
  <si>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</si>
  <si>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</si>
  <si>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</si>
  <si>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</si>
  <si>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</si>
  <si>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</si>
  <si>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</si>
  <si>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</si>
  <si>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</si>
  <si>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节能环保支出</t>
  </si>
  <si>
    <t>污染防治</t>
  </si>
  <si>
    <t>大气</t>
  </si>
  <si>
    <t>其他污染防治支出</t>
  </si>
  <si>
    <t>自然生态保护</t>
  </si>
  <si>
    <t>农村环境保护</t>
  </si>
  <si>
    <t>城乡社区支出</t>
  </si>
  <si>
    <t>城乡社区管理事务</t>
  </si>
  <si>
    <t>城管执法</t>
  </si>
  <si>
    <t>其他城乡社区管理事务支出</t>
  </si>
  <si>
    <t>城乡社区环境卫生</t>
  </si>
  <si>
    <t>农林水支出</t>
  </si>
  <si>
    <t>病虫害控制</t>
  </si>
  <si>
    <t>农产品质量安全</t>
  </si>
  <si>
    <t>农村道路建设</t>
  </si>
  <si>
    <t>对高校毕业生到基层任职补助</t>
  </si>
  <si>
    <t>林业和草原</t>
  </si>
  <si>
    <t>水利</t>
  </si>
  <si>
    <t>防汛</t>
  </si>
  <si>
    <t>大中型水库移民后期扶持专项支出</t>
  </si>
  <si>
    <t>其他水利支出</t>
  </si>
  <si>
    <t>扶贫</t>
  </si>
  <si>
    <t>社会发展</t>
  </si>
  <si>
    <t>其他扶贫支出</t>
  </si>
  <si>
    <t>农村综合改革</t>
  </si>
  <si>
    <t>国有农场办社会职能改革补助</t>
  </si>
  <si>
    <t>对村民委员会和村党支部的补助</t>
  </si>
  <si>
    <t>普惠金融发展支出</t>
  </si>
  <si>
    <t>农业保险保费补贴</t>
  </si>
  <si>
    <t>创业担保贷款贴息</t>
  </si>
  <si>
    <t>交通运输支出</t>
  </si>
  <si>
    <t>公路水路运输</t>
  </si>
  <si>
    <t>其他公路水路运输支出</t>
  </si>
  <si>
    <t>商业服务业等支出</t>
  </si>
  <si>
    <t>商业流通事务</t>
  </si>
  <si>
    <t>自然资源海洋气象等支出</t>
  </si>
  <si>
    <t>自然资源事务</t>
  </si>
  <si>
    <t>气象事务</t>
  </si>
  <si>
    <t>气象服务</t>
  </si>
  <si>
    <t>住房保障支出</t>
  </si>
  <si>
    <t>保障性安居工程支出</t>
  </si>
  <si>
    <t>农村危房改造</t>
  </si>
  <si>
    <t>住房公积金</t>
  </si>
  <si>
    <t>粮油物资储备支出</t>
  </si>
  <si>
    <t>粮油事务</t>
  </si>
  <si>
    <t>粮食专项业务活动</t>
  </si>
  <si>
    <t>灾害防治及应急管理支出</t>
  </si>
  <si>
    <t>应急管理事务</t>
  </si>
  <si>
    <t>安全监管</t>
  </si>
  <si>
    <t>应急救援</t>
  </si>
  <si>
    <t>预备费</t>
  </si>
  <si>
    <t>债务发行费用支出</t>
  </si>
  <si>
    <t>地方政府一般债务发行费用支出</t>
  </si>
  <si>
    <t>其他支出</t>
  </si>
  <si>
    <t>年初预留</t>
  </si>
  <si>
    <t>合计</t>
    <phoneticPr fontId="2" type="noConversion"/>
  </si>
  <si>
    <t>一、国有土地使用权出让收入</t>
  </si>
  <si>
    <t>二、股利、股息收入</t>
    <phoneticPr fontId="4" type="noConversion"/>
  </si>
  <si>
    <t>一、利润收入</t>
    <phoneticPr fontId="4" type="noConversion"/>
  </si>
  <si>
    <t>一、文化旅游体育与传媒支出</t>
  </si>
  <si>
    <t xml:space="preserve">   国家电影事业发展专项资金安排的支出</t>
  </si>
  <si>
    <t>二、社会保障和就业支出</t>
  </si>
  <si>
    <t xml:space="preserve">    大中型水库移民后期扶持基金支出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</si>
  <si>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</si>
  <si>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</si>
  <si>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</si>
  <si>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>四、其他支出</t>
  </si>
  <si>
    <t xml:space="preserve">    彩票公益金安排的支出</t>
  </si>
  <si>
    <t>国有资本经营预算支出表</t>
    <phoneticPr fontId="4" type="noConversion"/>
  </si>
  <si>
    <t>徐水区</t>
    <phoneticPr fontId="2" type="noConversion"/>
  </si>
  <si>
    <t>单位：万元</t>
  </si>
  <si>
    <t>合计</t>
    <phoneticPr fontId="4" type="noConversion"/>
  </si>
  <si>
    <t>合计</t>
    <phoneticPr fontId="4" type="noConversion"/>
  </si>
  <si>
    <t>附表1-2</t>
    <phoneticPr fontId="2" type="noConversion"/>
  </si>
  <si>
    <t>预算数</t>
    <phoneticPr fontId="2" type="noConversion"/>
  </si>
  <si>
    <t>预算数</t>
    <phoneticPr fontId="2" type="noConversion"/>
  </si>
  <si>
    <t>单位：万元</t>
    <phoneticPr fontId="4" type="noConversion"/>
  </si>
  <si>
    <t>科目编码</t>
    <phoneticPr fontId="4" type="noConversion"/>
  </si>
  <si>
    <t>科目名称</t>
    <phoneticPr fontId="4" type="noConversion"/>
  </si>
  <si>
    <t>附表1-5</t>
    <phoneticPr fontId="2" type="noConversion"/>
  </si>
  <si>
    <t>税收返还</t>
    <phoneticPr fontId="2" type="noConversion"/>
  </si>
  <si>
    <t>一般性转移支付</t>
    <phoneticPr fontId="2" type="noConversion"/>
  </si>
  <si>
    <t>市（县、镇）名1</t>
    <phoneticPr fontId="2" type="noConversion"/>
  </si>
  <si>
    <t>市（县、镇）名2</t>
  </si>
  <si>
    <t>市（县、镇）名3</t>
  </si>
  <si>
    <t>市（县、镇）名4</t>
  </si>
  <si>
    <t>市（县、镇）名5</t>
  </si>
  <si>
    <t>合计</t>
    <phoneticPr fontId="2" type="noConversion"/>
  </si>
  <si>
    <t>附表1-9</t>
    <phoneticPr fontId="2" type="noConversion"/>
  </si>
  <si>
    <t>附表1-10</t>
    <phoneticPr fontId="2" type="noConversion"/>
  </si>
  <si>
    <t>附表1-11</t>
    <phoneticPr fontId="2" type="noConversion"/>
  </si>
  <si>
    <t>附表1-12</t>
    <phoneticPr fontId="4" type="noConversion"/>
  </si>
  <si>
    <t>附表1-13</t>
    <phoneticPr fontId="2" type="noConversion"/>
  </si>
  <si>
    <t>附表1-14</t>
    <phoneticPr fontId="2" type="noConversion"/>
  </si>
  <si>
    <t>国有资本经营预算支出</t>
    <phoneticPr fontId="2" type="noConversion"/>
  </si>
  <si>
    <t>厂办大集体改革支出</t>
    <phoneticPr fontId="2" type="noConversion"/>
  </si>
  <si>
    <t>国有企业资本金注入</t>
    <phoneticPr fontId="2" type="noConversion"/>
  </si>
  <si>
    <t>国有经济结构调整支出</t>
    <phoneticPr fontId="2" type="noConversion"/>
  </si>
  <si>
    <t>附表1-15</t>
    <phoneticPr fontId="2" type="noConversion"/>
  </si>
  <si>
    <t>附表1-16</t>
    <phoneticPr fontId="2" type="noConversion"/>
  </si>
  <si>
    <t>附表1-18</t>
    <phoneticPr fontId="4" type="noConversion"/>
  </si>
  <si>
    <t>社会保险基金预算支出表</t>
    <phoneticPr fontId="4" type="noConversion"/>
  </si>
  <si>
    <t>预算数</t>
    <phoneticPr fontId="4" type="noConversion"/>
  </si>
  <si>
    <t>科目名称</t>
    <phoneticPr fontId="4" type="noConversion"/>
  </si>
  <si>
    <t>科目编码</t>
    <phoneticPr fontId="4" type="noConversion"/>
  </si>
  <si>
    <t>单位：万元</t>
    <phoneticPr fontId="4" type="noConversion"/>
  </si>
  <si>
    <t>社会保险基金预算收入表</t>
    <phoneticPr fontId="4" type="noConversion"/>
  </si>
  <si>
    <t>附表1-17</t>
    <phoneticPr fontId="4" type="noConversion"/>
  </si>
  <si>
    <t xml:space="preserve">        单位：万元</t>
  </si>
  <si>
    <t>一般公共预算收入表</t>
    <phoneticPr fontId="4" type="noConversion"/>
  </si>
  <si>
    <t>附表1-1</t>
    <phoneticPr fontId="2" type="noConversion"/>
  </si>
  <si>
    <t>合计</t>
    <phoneticPr fontId="4" type="noConversion"/>
  </si>
  <si>
    <t>委员视察</t>
  </si>
  <si>
    <t>其他统计信息事务支出</t>
  </si>
  <si>
    <t>民族事务</t>
  </si>
  <si>
    <t>民族工作专项</t>
  </si>
  <si>
    <t>网信事务</t>
  </si>
  <si>
    <t>成人高等教育</t>
  </si>
  <si>
    <t>农村中小学教学设施</t>
  </si>
  <si>
    <t>残疾人康复</t>
  </si>
  <si>
    <t>财政对其他基本养老保险基金的补助</t>
  </si>
  <si>
    <t>其他退役军人事务管理支出</t>
  </si>
  <si>
    <t>医疗保障管理事务</t>
  </si>
  <si>
    <t>医疗保障政策管理</t>
  </si>
  <si>
    <t>其他医疗保障管理事务支出</t>
  </si>
  <si>
    <t>老龄卫生健康事务</t>
  </si>
  <si>
    <t>水体</t>
  </si>
  <si>
    <t>森林资源管理</t>
  </si>
  <si>
    <t>对村级一事一议的补助</t>
  </si>
  <si>
    <t>其他农村综合改革支出</t>
  </si>
  <si>
    <t>其他普惠金融发展支出</t>
  </si>
  <si>
    <t>金融支出</t>
  </si>
  <si>
    <t>金融部门行政支出</t>
  </si>
  <si>
    <t>老旧小区改造</t>
  </si>
  <si>
    <t>灾害风险防治</t>
  </si>
  <si>
    <t>地震事务</t>
  </si>
  <si>
    <t>其他地震事务支出</t>
  </si>
  <si>
    <t>自然灾害救灾及恢复重建支出</t>
  </si>
  <si>
    <t>债务付息支出</t>
  </si>
  <si>
    <t>地方政府一般债务付息支出</t>
  </si>
  <si>
    <t>地方政府一般债券付息支出</t>
  </si>
  <si>
    <t>科目编码</t>
    <phoneticPr fontId="2" type="noConversion"/>
  </si>
  <si>
    <t>项       目</t>
    <phoneticPr fontId="2" type="noConversion"/>
  </si>
  <si>
    <t>预算数</t>
    <phoneticPr fontId="4" type="noConversion"/>
  </si>
  <si>
    <t>合计</t>
    <phoneticPr fontId="2" type="noConversion"/>
  </si>
  <si>
    <t>合计</t>
    <phoneticPr fontId="2" type="noConversion"/>
  </si>
  <si>
    <t>附表1-4</t>
    <phoneticPr fontId="2" type="noConversion"/>
  </si>
  <si>
    <t>附表1-6</t>
    <phoneticPr fontId="2" type="noConversion"/>
  </si>
  <si>
    <t>附表1-7</t>
    <phoneticPr fontId="2" type="noConversion"/>
  </si>
  <si>
    <t>附表1-8</t>
    <phoneticPr fontId="2" type="noConversion"/>
  </si>
  <si>
    <t xml:space="preserve">   一般公共服务支出</t>
    <phoneticPr fontId="2" type="noConversion"/>
  </si>
  <si>
    <t xml:space="preserve">   公共安全支出</t>
    <phoneticPr fontId="2" type="noConversion"/>
  </si>
  <si>
    <t xml:space="preserve">   教育支出</t>
    <phoneticPr fontId="2" type="noConversion"/>
  </si>
  <si>
    <t xml:space="preserve">   科学技术支出</t>
    <phoneticPr fontId="2" type="noConversion"/>
  </si>
  <si>
    <t xml:space="preserve">   文化旅游体育与传媒支出</t>
    <phoneticPr fontId="2" type="noConversion"/>
  </si>
  <si>
    <t xml:space="preserve">   社会保障和就业支出</t>
    <phoneticPr fontId="2" type="noConversion"/>
  </si>
  <si>
    <t xml:space="preserve">   卫生健康支出</t>
    <phoneticPr fontId="2" type="noConversion"/>
  </si>
  <si>
    <t xml:space="preserve">   节能环保支出</t>
    <phoneticPr fontId="2" type="noConversion"/>
  </si>
  <si>
    <t xml:space="preserve">   城乡社区支出</t>
    <phoneticPr fontId="2" type="noConversion"/>
  </si>
  <si>
    <t xml:space="preserve">   农林水支出</t>
    <phoneticPr fontId="2" type="noConversion"/>
  </si>
  <si>
    <t xml:space="preserve">   交通运输支出</t>
    <phoneticPr fontId="2" type="noConversion"/>
  </si>
  <si>
    <t xml:space="preserve">   商业服务业等支出</t>
    <phoneticPr fontId="2" type="noConversion"/>
  </si>
  <si>
    <t xml:space="preserve">   金融支出</t>
    <phoneticPr fontId="2" type="noConversion"/>
  </si>
  <si>
    <t xml:space="preserve">   自然资源海洋气象等支出</t>
    <phoneticPr fontId="2" type="noConversion"/>
  </si>
  <si>
    <t xml:space="preserve">   住房保障支出</t>
    <phoneticPr fontId="2" type="noConversion"/>
  </si>
  <si>
    <t xml:space="preserve">   粮油物资储备支出</t>
    <phoneticPr fontId="2" type="noConversion"/>
  </si>
  <si>
    <t xml:space="preserve">   灾害防治及应急管理支出</t>
    <phoneticPr fontId="2" type="noConversion"/>
  </si>
  <si>
    <t xml:space="preserve">   预备费</t>
    <phoneticPr fontId="2" type="noConversion"/>
  </si>
  <si>
    <t xml:space="preserve">   债务付息支出</t>
    <phoneticPr fontId="2" type="noConversion"/>
  </si>
  <si>
    <t xml:space="preserve">   债务发行费用支出</t>
    <phoneticPr fontId="2" type="noConversion"/>
  </si>
  <si>
    <t xml:space="preserve">   其他支出</t>
    <phoneticPr fontId="2" type="noConversion"/>
  </si>
  <si>
    <t>项       目</t>
  </si>
  <si>
    <t>预算数</t>
  </si>
  <si>
    <t>二、国有土地收益基金收入</t>
  </si>
  <si>
    <t>三、彩票公益金收入</t>
  </si>
  <si>
    <t>四、城市基础设施配套费收入</t>
  </si>
  <si>
    <t>五、污水处理费收入</t>
  </si>
  <si>
    <t>六、农业土地开发资金收入</t>
  </si>
  <si>
    <t>七、国家电影事业发展专项资金收入</t>
  </si>
  <si>
    <t>八、大中型水库移民后期扶持基金收入</t>
  </si>
  <si>
    <t>九、小型水库移民扶助基金收入</t>
  </si>
  <si>
    <t>债务付息支出</t>
    <phoneticPr fontId="2" type="noConversion"/>
  </si>
  <si>
    <t>债务发行费用支出</t>
    <phoneticPr fontId="2" type="noConversion"/>
  </si>
  <si>
    <t>文化旅游体育与传媒支出</t>
    <phoneticPr fontId="2" type="noConversion"/>
  </si>
  <si>
    <t>社会保障和就业支出</t>
    <phoneticPr fontId="2" type="noConversion"/>
  </si>
  <si>
    <t>城乡社区支出</t>
    <phoneticPr fontId="2" type="noConversion"/>
  </si>
  <si>
    <t>其他支出</t>
    <phoneticPr fontId="2" type="noConversion"/>
  </si>
  <si>
    <t>一、本级支出</t>
    <phoneticPr fontId="2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</si>
  <si>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</si>
  <si>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</si>
  <si>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</si>
  <si>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城市维护建设税</t>
    <phoneticPr fontId="4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</si>
  <si>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</si>
  <si>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</si>
  <si>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</si>
  <si>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</si>
  <si>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</si>
  <si>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</si>
  <si>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4" type="noConversion"/>
  </si>
  <si>
    <t>环境保护税</t>
    <phoneticPr fontId="2" type="noConversion"/>
  </si>
  <si>
    <t>资源税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</si>
  <si>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</si>
  <si>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</si>
  <si>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</si>
  <si>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4" type="noConversion"/>
  </si>
  <si>
    <t>政府住房基金收入</t>
    <phoneticPr fontId="4" type="noConversion"/>
  </si>
  <si>
    <t>一、税收收入</t>
    <phoneticPr fontId="2" type="noConversion"/>
  </si>
  <si>
    <t>二、非税收入</t>
    <phoneticPr fontId="2" type="noConversion"/>
  </si>
  <si>
    <t xml:space="preserve">    小型水库移民扶助基金安排的支出</t>
  </si>
  <si>
    <t>三、城乡社区支出</t>
  </si>
  <si>
    <t xml:space="preserve">    国有土地使用权出让收入及对应专项债务收入安排的支出</t>
  </si>
  <si>
    <t xml:space="preserve">    国有土地收益基金安排的支出</t>
  </si>
  <si>
    <t>五、债务付息支出</t>
  </si>
  <si>
    <t xml:space="preserve">    地方政府专项债务付息支出</t>
  </si>
  <si>
    <t>六、债务发行费用支出</t>
  </si>
  <si>
    <t xml:space="preserve">    地方政府专项债务发行费用支出</t>
  </si>
  <si>
    <t>政府性基金预算专项转移支付分项目安排情况表</t>
    <phoneticPr fontId="4" type="noConversion"/>
  </si>
  <si>
    <t>-</t>
    <phoneticPr fontId="2" type="noConversion"/>
  </si>
  <si>
    <t>-</t>
    <phoneticPr fontId="2" type="noConversion"/>
  </si>
  <si>
    <t>市场秩序执法</t>
  </si>
  <si>
    <t>市场主体管理</t>
  </si>
  <si>
    <t>质量基础</t>
  </si>
  <si>
    <t>质量安全监管</t>
  </si>
  <si>
    <t>普法宣传</t>
  </si>
  <si>
    <t>律师管理★</t>
  </si>
  <si>
    <t>中等职业教育</t>
  </si>
  <si>
    <t>广播电视事务</t>
  </si>
  <si>
    <t>其他文化旅游体育与传媒支出</t>
  </si>
  <si>
    <t>宣传文化发展专项支出</t>
  </si>
  <si>
    <t>文化产业发展专项支出</t>
  </si>
  <si>
    <t>人力资源和社会保障管理事务</t>
  </si>
  <si>
    <t>社会组织管理</t>
  </si>
  <si>
    <t>行政事业单位养老支出</t>
  </si>
  <si>
    <t>行政单位离退休</t>
  </si>
  <si>
    <t>机关事业单位基本养老保险缴费支出</t>
  </si>
  <si>
    <t>机关事业单位职业年金缴费支出</t>
  </si>
  <si>
    <t>其他就业补助支出</t>
  </si>
  <si>
    <t>财政代缴社会保险费支出</t>
  </si>
  <si>
    <t>财政代缴城乡居民基本养老保险费支出</t>
  </si>
  <si>
    <t>重大公共卫生服务</t>
  </si>
  <si>
    <t>医疗保障经办事务</t>
  </si>
  <si>
    <t>环境保护管理事务</t>
  </si>
  <si>
    <t>其他环境保护管理事务支出</t>
  </si>
  <si>
    <t>能源节约利用</t>
  </si>
  <si>
    <t>城乡社区公共设施</t>
  </si>
  <si>
    <t>其他城乡社区公共设施支出</t>
  </si>
  <si>
    <t>农业农村</t>
  </si>
  <si>
    <t>农业生产发展</t>
  </si>
  <si>
    <t>农村社会事业</t>
  </si>
  <si>
    <t>农业资源保护修复与利用</t>
  </si>
  <si>
    <t>农田建设</t>
  </si>
  <si>
    <t>其他农业农村支出</t>
  </si>
  <si>
    <t>森林资源培育</t>
  </si>
  <si>
    <t>林业草原防灾减灾</t>
  </si>
  <si>
    <t>其他农林水支出</t>
  </si>
  <si>
    <t>公路养护</t>
  </si>
  <si>
    <t>其他商业流通事务支出</t>
  </si>
  <si>
    <t>涉外发展服务支出</t>
  </si>
  <si>
    <t>其他涉外发展服务支出</t>
  </si>
  <si>
    <t>自然资源规划及管理</t>
  </si>
  <si>
    <t>自然资源利用与保护</t>
  </si>
  <si>
    <t>自然资源调查与确权登记</t>
  </si>
  <si>
    <t>地质勘查与矿产资源管理</t>
  </si>
  <si>
    <t>住房改革支出</t>
  </si>
  <si>
    <t>2240150</t>
  </si>
  <si>
    <t>22405</t>
  </si>
  <si>
    <t>2240599</t>
  </si>
  <si>
    <t>22407</t>
  </si>
  <si>
    <t>2240799</t>
  </si>
  <si>
    <t>其他自然灾害救灾及恢复重建支出</t>
  </si>
  <si>
    <t>227</t>
  </si>
  <si>
    <t>229</t>
  </si>
  <si>
    <t>22902</t>
  </si>
  <si>
    <t>2290201</t>
  </si>
  <si>
    <t>年初预留★</t>
  </si>
  <si>
    <t>232</t>
  </si>
  <si>
    <t>23203</t>
  </si>
  <si>
    <t>2320301</t>
  </si>
  <si>
    <t>2320303</t>
  </si>
  <si>
    <t>地方政府向国际组织借款付息支出</t>
  </si>
  <si>
    <t>233</t>
  </si>
  <si>
    <t>23303</t>
  </si>
  <si>
    <t>一般公共预算税收返还、一般性和专项转移支付分地区
安排情况表</t>
    <phoneticPr fontId="4" type="noConversion"/>
  </si>
  <si>
    <t>社会保险基金收入合计</t>
  </si>
  <si>
    <t xml:space="preserve"> 职工基本医疗保险基金收入</t>
  </si>
  <si>
    <t>职工基本医疗保险费收入</t>
  </si>
  <si>
    <t>职工基本医疗保险基金利息收入</t>
  </si>
  <si>
    <t xml:space="preserve"> 城乡居民基本养老保险基金收入</t>
  </si>
  <si>
    <t>城乡居民基本养老保险基金缴费收入</t>
  </si>
  <si>
    <t>城乡居民基本养老保险基金财补贴收入</t>
  </si>
  <si>
    <t>城乡居民基本养老保险基金利息收入</t>
  </si>
  <si>
    <t>社会保险基金转移性收入</t>
  </si>
  <si>
    <t>其他城乡居民基本养老保险基金收入</t>
  </si>
  <si>
    <t>城乡居民基本养老保险委托投资收益</t>
  </si>
  <si>
    <t xml:space="preserve"> 机关事业单位基本养老保险基金收入</t>
  </si>
  <si>
    <t>机关事业单位基本养老保险费收入</t>
  </si>
  <si>
    <t>机关事业单位基本养老保险财政补助收入</t>
  </si>
  <si>
    <t>机关事业单位基本养老保险基金利息收入</t>
  </si>
  <si>
    <t>社会保险基金上级补助收入</t>
  </si>
  <si>
    <t>机关事业单位基本养老保险其他收入</t>
  </si>
  <si>
    <t>社会保险基金支出合计</t>
    <phoneticPr fontId="2" type="noConversion"/>
  </si>
  <si>
    <t xml:space="preserve"> 职工基本医疗保险基金支出</t>
    <phoneticPr fontId="2" type="noConversion"/>
  </si>
  <si>
    <t>职工基本医疗保险统筹基金支出</t>
    <phoneticPr fontId="2" type="noConversion"/>
  </si>
  <si>
    <t>职工基本医疗保险个人账户基金支出</t>
    <phoneticPr fontId="2" type="noConversion"/>
  </si>
  <si>
    <t>社会保险基金转移支出</t>
    <phoneticPr fontId="2" type="noConversion"/>
  </si>
  <si>
    <t>社会保险基金上解上级支出</t>
    <phoneticPr fontId="2" type="noConversion"/>
  </si>
  <si>
    <t xml:space="preserve"> 城乡居民基本养老保险基金支出</t>
    <phoneticPr fontId="2" type="noConversion"/>
  </si>
  <si>
    <t>基础养老金支出</t>
    <phoneticPr fontId="2" type="noConversion"/>
  </si>
  <si>
    <t>个人账户养老金支出</t>
    <phoneticPr fontId="2" type="noConversion"/>
  </si>
  <si>
    <t xml:space="preserve"> 机关事业单位基本养老保险基金支出</t>
    <phoneticPr fontId="2" type="noConversion"/>
  </si>
  <si>
    <t>基本养老金支出</t>
    <phoneticPr fontId="2" type="noConversion"/>
  </si>
  <si>
    <t>备注：2021年我区无国有资本经营预算收入，空表列示。</t>
    <phoneticPr fontId="2" type="noConversion"/>
  </si>
  <si>
    <t>备注：2021年我区无国有资本经营预算支出，空表列示。</t>
    <phoneticPr fontId="2" type="noConversion"/>
  </si>
  <si>
    <t>备注：2021年我区无国有资本经营预算本级支出，空表列示。</t>
    <phoneticPr fontId="2" type="noConversion"/>
  </si>
  <si>
    <t>备注：2021年我区无国有资本经营预算专项转移支付分地区安排，空表列示。</t>
    <phoneticPr fontId="2" type="noConversion"/>
  </si>
  <si>
    <t>备注：2021年我区无国有资本经营预算专项转移支付分项目安排，空表列示。</t>
    <phoneticPr fontId="2" type="noConversion"/>
  </si>
  <si>
    <t>附表1-3</t>
    <phoneticPr fontId="2" type="noConversion"/>
  </si>
  <si>
    <t>注：无分地区安排情况</t>
    <phoneticPr fontId="2" type="noConversion"/>
  </si>
  <si>
    <t>注：我区无一般公共预算专项转移支付分项目安排情况</t>
    <phoneticPr fontId="2" type="noConversion"/>
  </si>
  <si>
    <t>注：我区无政府性基金专项转移支付分项目安排情况</t>
    <phoneticPr fontId="2" type="noConversion"/>
  </si>
  <si>
    <t>注：我区无政府性基金专项转移支付分地区安排情况</t>
    <phoneticPr fontId="2" type="noConversion"/>
  </si>
  <si>
    <t xml:space="preserve">   资助影院建设</t>
    <phoneticPr fontId="2" type="noConversion"/>
  </si>
  <si>
    <t xml:space="preserve">    移民补助</t>
    <phoneticPr fontId="2" type="noConversion"/>
  </si>
  <si>
    <t xml:space="preserve">    其他小型水库移民扶助基金支出</t>
    <phoneticPr fontId="2" type="noConversion"/>
  </si>
  <si>
    <t xml:space="preserve">    征地和拆迁补偿支出</t>
    <phoneticPr fontId="2" type="noConversion"/>
  </si>
  <si>
    <t xml:space="preserve">    土地开发支出</t>
    <phoneticPr fontId="2" type="noConversion"/>
  </si>
  <si>
    <t xml:space="preserve">    城市建设支出</t>
    <phoneticPr fontId="2" type="noConversion"/>
  </si>
  <si>
    <t xml:space="preserve">    农村基础设施建设支出</t>
    <phoneticPr fontId="2" type="noConversion"/>
  </si>
  <si>
    <t xml:space="preserve">    补助被征地农民支出</t>
    <phoneticPr fontId="2" type="noConversion"/>
  </si>
  <si>
    <t xml:space="preserve">    廉租住房支出</t>
    <phoneticPr fontId="2" type="noConversion"/>
  </si>
  <si>
    <t xml:space="preserve">    棚户区改造支出</t>
    <phoneticPr fontId="2" type="noConversion"/>
  </si>
  <si>
    <t xml:space="preserve">    其他国有土地使用权出让收入安排的支出</t>
    <phoneticPr fontId="2" type="noConversion"/>
  </si>
  <si>
    <t xml:space="preserve">    其他城市基础设施配套费安排的支出</t>
    <phoneticPr fontId="2" type="noConversion"/>
  </si>
  <si>
    <t xml:space="preserve">    污水处理设施建设和运营</t>
    <phoneticPr fontId="2" type="noConversion"/>
  </si>
  <si>
    <t xml:space="preserve">    用于社会福利的彩票公益金支出</t>
    <phoneticPr fontId="2" type="noConversion"/>
  </si>
  <si>
    <t xml:space="preserve">    国有土地使用权出让金债务付息支出</t>
    <phoneticPr fontId="2" type="noConversion"/>
  </si>
  <si>
    <t xml:space="preserve">    土地储备专项债券付息支出</t>
    <phoneticPr fontId="2" type="noConversion"/>
  </si>
  <si>
    <t xml:space="preserve">    国有土地使用权出让金债务发行费用支出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</si>
</sst>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0.0"/>
    <numFmt numFmtId="179" formatCode="0_);[Red]\(0\)"/>
  </numFmts>
  <fonts count="2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color indexed="2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  <font>
      <sz val="10.5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37" fontId="8" fillId="0" borderId="0"/>
    <xf numFmtId="0" fontId="9" fillId="0" borderId="0"/>
    <xf numFmtId="9" fontId="3" fillId="0" borderId="0" applyFont="0" applyFill="0" applyBorder="0" applyAlignment="0" applyProtection="0"/>
    <xf numFmtId="0" fontId="10" fillId="0" borderId="1">
      <alignment horizontal="distributed" vertical="center" wrapText="1"/>
    </xf>
    <xf numFmtId="0" fontId="9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0" fillId="0" borderId="1">
      <alignment vertical="center"/>
      <protection locked="0"/>
    </xf>
    <xf numFmtId="0" fontId="11" fillId="0" borderId="0"/>
    <xf numFmtId="178" fontId="10" fillId="0" borderId="1">
      <alignment vertical="center"/>
      <protection locked="0"/>
    </xf>
    <xf numFmtId="0" fontId="3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>
      <protection locked="0"/>
    </xf>
    <xf numFmtId="0" fontId="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156">
    <xf numFmtId="0" fontId="0" fillId="0" borderId="0" xfId="0"/>
    <xf numFmtId="0" fontId="1" fillId="0" borderId="0" xfId="46" applyFont="1" applyFill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indent="2"/>
    </xf>
    <xf numFmtId="0" fontId="18" fillId="0" borderId="1" xfId="0" applyFont="1" applyBorder="1" applyAlignment="1">
      <alignment horizontal="right" vertical="center" wrapText="1"/>
    </xf>
    <xf numFmtId="179" fontId="13" fillId="0" borderId="1" xfId="45" applyNumberFormat="1" applyFont="1" applyFill="1" applyBorder="1" applyAlignment="1">
      <alignment vertical="center"/>
      <protection locked="0"/>
    </xf>
    <xf numFmtId="0" fontId="13" fillId="0" borderId="0" xfId="45" applyFont="1" applyFill="1" applyAlignment="1">
      <alignment vertical="center"/>
      <protection locked="0"/>
    </xf>
    <xf numFmtId="0" fontId="1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" fillId="0" borderId="0" xfId="2" applyFont="1"/>
    <xf numFmtId="1" fontId="13" fillId="0" borderId="1" xfId="2" applyNumberFormat="1" applyFont="1" applyBorder="1" applyAlignment="1" applyProtection="1">
      <alignment horizontal="center" vertical="center" wrapText="1"/>
      <protection locked="0"/>
    </xf>
    <xf numFmtId="0" fontId="13" fillId="0" borderId="0" xfId="46" applyFont="1" applyFill="1" applyAlignment="1">
      <alignment vertical="center"/>
    </xf>
    <xf numFmtId="179" fontId="10" fillId="0" borderId="0" xfId="45" applyNumberFormat="1" applyFont="1" applyFill="1" applyAlignment="1">
      <alignment vertical="top"/>
      <protection locked="0"/>
    </xf>
    <xf numFmtId="0" fontId="4" fillId="0" borderId="0" xfId="45" applyFont="1" applyFill="1" applyAlignment="1">
      <alignment vertical="top"/>
      <protection locked="0"/>
    </xf>
    <xf numFmtId="49" fontId="10" fillId="0" borderId="0" xfId="45" applyNumberFormat="1" applyFont="1" applyFill="1" applyAlignment="1">
      <alignment horizontal="left" vertical="top"/>
      <protection locked="0"/>
    </xf>
    <xf numFmtId="179" fontId="10" fillId="0" borderId="0" xfId="45" applyNumberFormat="1" applyFont="1" applyFill="1" applyAlignment="1">
      <alignment horizontal="right" vertical="center"/>
      <protection locked="0"/>
    </xf>
    <xf numFmtId="0" fontId="10" fillId="0" borderId="0" xfId="45" applyFont="1" applyFill="1" applyAlignment="1">
      <alignment vertical="top"/>
      <protection locked="0"/>
    </xf>
    <xf numFmtId="179" fontId="13" fillId="0" borderId="1" xfId="45" applyNumberFormat="1" applyFont="1" applyFill="1" applyBorder="1" applyAlignment="1">
      <alignment horizontal="center" vertical="center"/>
      <protection locked="0"/>
    </xf>
    <xf numFmtId="49" fontId="13" fillId="0" borderId="1" xfId="45" applyNumberFormat="1" applyFont="1" applyFill="1" applyBorder="1" applyAlignment="1">
      <alignment horizontal="left" vertical="center"/>
      <protection locked="0"/>
    </xf>
    <xf numFmtId="0" fontId="13" fillId="0" borderId="1" xfId="45" applyNumberFormat="1" applyFont="1" applyFill="1" applyBorder="1" applyAlignment="1">
      <alignment horizontal="right" vertical="center"/>
      <protection locked="0"/>
    </xf>
    <xf numFmtId="49" fontId="13" fillId="0" borderId="0" xfId="45" applyNumberFormat="1" applyFont="1" applyFill="1" applyAlignment="1">
      <alignment horizontal="left" vertical="top"/>
      <protection locked="0"/>
    </xf>
    <xf numFmtId="49" fontId="10" fillId="0" borderId="0" xfId="45" applyNumberFormat="1" applyFont="1" applyFill="1" applyAlignment="1">
      <alignment horizontal="left" vertical="top" indent="1"/>
      <protection locked="0"/>
    </xf>
    <xf numFmtId="0" fontId="13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left" vertical="center" indent="1"/>
      <protection locked="0"/>
    </xf>
    <xf numFmtId="179" fontId="10" fillId="0" borderId="1" xfId="45" applyNumberFormat="1" applyFont="1" applyFill="1" applyBorder="1" applyAlignment="1">
      <alignment vertical="center"/>
      <protection locked="0"/>
    </xf>
    <xf numFmtId="49" fontId="10" fillId="0" borderId="1" xfId="45" applyNumberFormat="1" applyFont="1" applyFill="1" applyBorder="1" applyAlignment="1">
      <alignment horizontal="left" vertical="center" indent="2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49" fontId="10" fillId="0" borderId="0" xfId="45" applyNumberFormat="1" applyFont="1" applyFill="1" applyAlignment="1">
      <alignment horizontal="left" vertical="top" indent="2"/>
      <protection locked="0"/>
    </xf>
    <xf numFmtId="0" fontId="10" fillId="0" borderId="0" xfId="46" applyFont="1" applyFill="1" applyAlignment="1">
      <alignment vertical="center"/>
    </xf>
    <xf numFmtId="179" fontId="1" fillId="0" borderId="0" xfId="46" applyNumberFormat="1" applyFont="1" applyFill="1" applyAlignment="1">
      <alignment vertical="center"/>
    </xf>
    <xf numFmtId="179" fontId="10" fillId="0" borderId="0" xfId="46" applyNumberFormat="1" applyFont="1" applyFill="1" applyAlignment="1">
      <alignment horizontal="right" vertical="center"/>
    </xf>
    <xf numFmtId="179" fontId="13" fillId="0" borderId="1" xfId="46" applyNumberFormat="1" applyFont="1" applyFill="1" applyBorder="1" applyAlignment="1">
      <alignment horizontal="center" vertical="center"/>
    </xf>
    <xf numFmtId="179" fontId="13" fillId="0" borderId="1" xfId="46" applyNumberFormat="1" applyFont="1" applyFill="1" applyBorder="1" applyAlignment="1">
      <alignment horizontal="right" vertical="center"/>
    </xf>
    <xf numFmtId="179" fontId="21" fillId="0" borderId="0" xfId="45" applyNumberFormat="1" applyFont="1" applyFill="1" applyAlignment="1">
      <alignment horizontal="right" vertical="top"/>
      <protection locked="0"/>
    </xf>
    <xf numFmtId="0" fontId="22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center" vertical="center"/>
      <protection locked="0"/>
    </xf>
    <xf numFmtId="49" fontId="10" fillId="0" borderId="1" xfId="45" applyNumberFormat="1" applyFont="1" applyFill="1" applyBorder="1" applyAlignment="1">
      <alignment horizontal="left" vertical="center"/>
      <protection locked="0"/>
    </xf>
    <xf numFmtId="0" fontId="10" fillId="0" borderId="1" xfId="45" applyNumberFormat="1" applyFont="1" applyFill="1" applyBorder="1" applyAlignment="1">
      <alignment horizontal="right" vertical="center" indent="1"/>
      <protection locked="0"/>
    </xf>
    <xf numFmtId="0" fontId="19" fillId="0" borderId="0" xfId="1" applyFont="1" applyBorder="1" applyAlignment="1">
      <alignment horizontal="left" vertical="center" wrapText="1"/>
    </xf>
    <xf numFmtId="0" fontId="1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3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wrapText="1"/>
    </xf>
    <xf numFmtId="49" fontId="10" fillId="0" borderId="0" xfId="46" applyNumberFormat="1" applyFont="1" applyFill="1" applyAlignment="1">
      <alignment horizontal="left" vertical="center" indent="1"/>
    </xf>
    <xf numFmtId="0" fontId="13" fillId="0" borderId="0" xfId="46" applyFont="1" applyFill="1" applyAlignment="1">
      <alignment horizontal="center" vertical="center"/>
    </xf>
    <xf numFmtId="179" fontId="10" fillId="0" borderId="0" xfId="45" applyNumberFormat="1" applyFont="1" applyFill="1" applyAlignment="1">
      <alignment horizontal="right" vertical="top"/>
      <protection locked="0"/>
    </xf>
    <xf numFmtId="0" fontId="10" fillId="0" borderId="0" xfId="1" applyFont="1" applyBorder="1" applyAlignment="1">
      <alignment horizontal="left" vertical="center" wrapText="1"/>
    </xf>
    <xf numFmtId="49" fontId="20" fillId="0" borderId="0" xfId="2" applyNumberFormat="1" applyFont="1" applyAlignment="1">
      <alignment horizontal="centerContinuous" vertical="center" wrapText="1"/>
    </xf>
    <xf numFmtId="177" fontId="10" fillId="0" borderId="1" xfId="2" applyNumberFormat="1" applyFont="1" applyFill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right" vertical="center" wrapText="1"/>
    </xf>
    <xf numFmtId="49" fontId="10" fillId="0" borderId="1" xfId="46" applyNumberFormat="1" applyFont="1" applyFill="1" applyBorder="1" applyAlignment="1">
      <alignment horizontal="left" vertical="center" indent="1"/>
    </xf>
    <xf numFmtId="179" fontId="10" fillId="0" borderId="0" xfId="46" applyNumberFormat="1" applyFont="1" applyFill="1" applyAlignment="1">
      <alignment vertical="center"/>
    </xf>
    <xf numFmtId="49" fontId="10" fillId="0" borderId="0" xfId="45" applyNumberFormat="1" applyFont="1" applyFill="1" applyAlignment="1">
      <alignment horizontal="left" vertical="center"/>
      <protection locked="0"/>
    </xf>
    <xf numFmtId="0" fontId="13" fillId="0" borderId="1" xfId="45" applyFont="1" applyFill="1" applyBorder="1" applyAlignment="1">
      <alignment horizontal="left" vertical="center"/>
      <protection locked="0"/>
    </xf>
    <xf numFmtId="49" fontId="13" fillId="0" borderId="1" xfId="45" applyNumberFormat="1" applyFont="1" applyFill="1" applyBorder="1" applyAlignment="1">
      <alignment horizontal="left" vertical="center" indent="1"/>
      <protection locked="0"/>
    </xf>
    <xf numFmtId="49" fontId="13" fillId="0" borderId="1" xfId="45" applyNumberFormat="1" applyFont="1" applyFill="1" applyBorder="1" applyAlignment="1">
      <alignment horizontal="left" vertical="center" wrapText="1" indent="1"/>
      <protection locked="0"/>
    </xf>
    <xf numFmtId="49" fontId="4" fillId="0" borderId="0" xfId="45" applyNumberFormat="1" applyFont="1" applyFill="1" applyAlignment="1">
      <alignment horizontal="left" vertical="top" indent="1"/>
      <protection locked="0"/>
    </xf>
    <xf numFmtId="49" fontId="4" fillId="0" borderId="0" xfId="45" applyNumberFormat="1" applyFont="1" applyFill="1" applyAlignment="1">
      <alignment horizontal="left" vertical="top" indent="2"/>
      <protection locked="0"/>
    </xf>
    <xf numFmtId="0" fontId="10" fillId="0" borderId="1" xfId="45" applyFont="1" applyFill="1" applyBorder="1" applyAlignment="1">
      <alignment horizontal="left" vertical="center" indent="2"/>
      <protection locked="0"/>
    </xf>
    <xf numFmtId="0" fontId="13" fillId="0" borderId="1" xfId="46" applyFont="1" applyFill="1" applyBorder="1" applyAlignment="1">
      <alignment horizontal="left" vertical="center"/>
    </xf>
    <xf numFmtId="49" fontId="13" fillId="0" borderId="1" xfId="46" applyNumberFormat="1" applyFont="1" applyFill="1" applyBorder="1" applyAlignment="1">
      <alignment horizontal="left" vertical="center" indent="1"/>
    </xf>
    <xf numFmtId="49" fontId="13" fillId="0" borderId="0" xfId="46" applyNumberFormat="1" applyFont="1" applyFill="1" applyAlignment="1">
      <alignment horizontal="left" vertical="center" indent="1"/>
    </xf>
    <xf numFmtId="0" fontId="10" fillId="0" borderId="1" xfId="45" applyNumberFormat="1" applyFont="1" applyFill="1" applyBorder="1" applyAlignment="1">
      <alignment horizontal="right" vertical="center"/>
      <protection locked="0"/>
    </xf>
    <xf numFmtId="177" fontId="13" fillId="0" borderId="1" xfId="2" applyNumberFormat="1" applyFont="1" applyBorder="1" applyAlignment="1">
      <alignment horizontal="right" vertical="center" wrapText="1"/>
    </xf>
    <xf numFmtId="49" fontId="13" fillId="0" borderId="1" xfId="46" applyNumberFormat="1" applyFont="1" applyFill="1" applyBorder="1" applyAlignment="1">
      <alignment horizontal="left" vertical="center"/>
    </xf>
    <xf numFmtId="0" fontId="10" fillId="0" borderId="0" xfId="46" applyFont="1" applyFill="1" applyAlignment="1">
      <alignment horizontal="left" vertical="center"/>
    </xf>
    <xf numFmtId="0" fontId="1" fillId="0" borderId="0" xfId="46" applyFont="1" applyFill="1" applyAlignment="1">
      <alignment horizontal="left" vertical="center"/>
    </xf>
    <xf numFmtId="179" fontId="1" fillId="0" borderId="0" xfId="46" applyNumberFormat="1" applyFont="1" applyFill="1" applyAlignment="1">
      <alignment horizontal="right" vertical="center"/>
    </xf>
    <xf numFmtId="0" fontId="13" fillId="0" borderId="1" xfId="46" applyFont="1" applyFill="1" applyBorder="1" applyAlignment="1">
      <alignment horizontal="right" vertical="center"/>
    </xf>
    <xf numFmtId="179" fontId="13" fillId="0" borderId="1" xfId="46" applyNumberFormat="1" applyFont="1" applyFill="1" applyBorder="1" applyAlignment="1">
      <alignment horizontal="left" vertical="center"/>
    </xf>
    <xf numFmtId="179" fontId="10" fillId="0" borderId="1" xfId="46" applyNumberFormat="1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right" vertical="center"/>
    </xf>
    <xf numFmtId="0" fontId="13" fillId="0" borderId="1" xfId="46" applyNumberFormat="1" applyFont="1" applyFill="1" applyBorder="1" applyAlignment="1">
      <alignment horizontal="right" vertical="center"/>
    </xf>
    <xf numFmtId="0" fontId="13" fillId="0" borderId="1" xfId="46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5" fillId="0" borderId="1" xfId="46" applyFont="1" applyFill="1" applyBorder="1" applyAlignment="1">
      <alignment horizontal="center" vertical="center"/>
    </xf>
    <xf numFmtId="179" fontId="15" fillId="0" borderId="1" xfId="46" applyNumberFormat="1" applyFont="1" applyFill="1" applyBorder="1" applyAlignment="1">
      <alignment horizontal="center" vertical="center"/>
    </xf>
    <xf numFmtId="0" fontId="15" fillId="0" borderId="0" xfId="46" applyFont="1" applyFill="1" applyAlignment="1">
      <alignment vertical="center"/>
    </xf>
    <xf numFmtId="0" fontId="1" fillId="0" borderId="0" xfId="45" applyFont="1" applyFill="1" applyAlignment="1">
      <alignment vertical="top"/>
      <protection locked="0"/>
    </xf>
    <xf numFmtId="0" fontId="25" fillId="0" borderId="0" xfId="0" applyFont="1"/>
    <xf numFmtId="49" fontId="15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left" indent="1"/>
    </xf>
    <xf numFmtId="0" fontId="15" fillId="0" borderId="0" xfId="2" applyFont="1" applyAlignment="1">
      <alignment horizontal="center" vertical="center"/>
    </xf>
    <xf numFmtId="0" fontId="15" fillId="0" borderId="0" xfId="2" applyFont="1"/>
    <xf numFmtId="0" fontId="1" fillId="0" borderId="0" xfId="2" applyFont="1" applyAlignment="1">
      <alignment shrinkToFit="1"/>
    </xf>
    <xf numFmtId="0" fontId="13" fillId="0" borderId="0" xfId="2" applyFont="1" applyAlignment="1">
      <alignment shrinkToFit="1"/>
    </xf>
    <xf numFmtId="0" fontId="10" fillId="0" borderId="0" xfId="2" applyFont="1" applyAlignment="1">
      <alignment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/>
    </xf>
    <xf numFmtId="176" fontId="10" fillId="0" borderId="0" xfId="2" applyNumberFormat="1" applyFont="1" applyAlignment="1">
      <alignment horizontal="right" vertical="center"/>
    </xf>
    <xf numFmtId="0" fontId="13" fillId="0" borderId="1" xfId="2" applyFont="1" applyBorder="1" applyAlignment="1">
      <alignment horizontal="center" vertical="center" shrinkToFit="1"/>
    </xf>
    <xf numFmtId="1" fontId="13" fillId="0" borderId="1" xfId="2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shrinkToFit="1"/>
    </xf>
    <xf numFmtId="179" fontId="10" fillId="0" borderId="0" xfId="45" applyNumberFormat="1" applyFont="1" applyFill="1" applyAlignment="1">
      <alignment horizontal="right" vertical="center" shrinkToFit="1"/>
      <protection locked="0"/>
    </xf>
    <xf numFmtId="179" fontId="13" fillId="0" borderId="1" xfId="45" applyNumberFormat="1" applyFont="1" applyFill="1" applyBorder="1" applyAlignment="1">
      <alignment horizontal="right" vertical="center"/>
      <protection locked="0"/>
    </xf>
    <xf numFmtId="0" fontId="26" fillId="0" borderId="0" xfId="46" applyFont="1" applyFill="1" applyAlignment="1">
      <alignment vertical="center"/>
    </xf>
    <xf numFmtId="179" fontId="21" fillId="0" borderId="0" xfId="45" applyNumberFormat="1" applyFont="1" applyFill="1" applyAlignment="1">
      <alignment horizontal="right" vertical="center"/>
      <protection locked="0"/>
    </xf>
    <xf numFmtId="0" fontId="4" fillId="0" borderId="0" xfId="45" applyFont="1" applyFill="1" applyAlignment="1">
      <alignment vertical="center"/>
      <protection locked="0"/>
    </xf>
    <xf numFmtId="0" fontId="10" fillId="0" borderId="0" xfId="2" applyFont="1" applyAlignment="1">
      <alignment vertical="center" wrapText="1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0" fillId="0" borderId="1" xfId="2" applyFont="1" applyBorder="1" applyAlignment="1">
      <alignment horizontal="center" vertical="center" wrapText="1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23" fillId="20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0" fontId="14" fillId="0" borderId="1" xfId="0" applyFont="1" applyBorder="1" applyAlignment="1">
      <alignment horizontal="center" vertical="center" shrinkToFit="1"/>
    </xf>
    <xf numFmtId="179" fontId="13" fillId="0" borderId="0" xfId="45" applyNumberFormat="1" applyFont="1" applyFill="1" applyAlignment="1">
      <alignment vertical="center"/>
      <protection locked="0"/>
    </xf>
    <xf numFmtId="0" fontId="18" fillId="0" borderId="0" xfId="1" applyFont="1" applyBorder="1" applyAlignment="1">
      <alignment horizontal="left" vertical="center"/>
    </xf>
    <xf numFmtId="179" fontId="18" fillId="0" borderId="0" xfId="45" applyNumberFormat="1" applyFont="1" applyFill="1" applyAlignment="1">
      <alignment horizontal="right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179" fontId="18" fillId="0" borderId="0" xfId="45" applyNumberFormat="1" applyFont="1" applyFill="1" applyAlignment="1">
      <alignment vertical="top"/>
      <protection locked="0"/>
    </xf>
    <xf numFmtId="0" fontId="23" fillId="0" borderId="2" xfId="0" applyFont="1" applyBorder="1" applyAlignment="1">
      <alignment horizontal="right" vertical="center"/>
    </xf>
    <xf numFmtId="0" fontId="27" fillId="20" borderId="1" xfId="0" applyFont="1" applyFill="1" applyBorder="1" applyAlignment="1">
      <alignment horizontal="right" vertical="center"/>
    </xf>
    <xf numFmtId="0" fontId="25" fillId="20" borderId="1" xfId="0" applyFont="1" applyFill="1" applyBorder="1" applyAlignment="1">
      <alignment horizontal="right" vertical="center"/>
    </xf>
    <xf numFmtId="0" fontId="26" fillId="0" borderId="0" xfId="2" applyFont="1" applyAlignment="1">
      <alignment shrinkToFit="1"/>
    </xf>
    <xf numFmtId="49" fontId="26" fillId="0" borderId="0" xfId="2" applyNumberFormat="1" applyFont="1" applyAlignment="1">
      <alignment horizontal="center" vertical="center"/>
    </xf>
    <xf numFmtId="0" fontId="26" fillId="0" borderId="0" xfId="45" applyFont="1" applyFill="1" applyAlignment="1">
      <alignment horizontal="center" vertical="center"/>
      <protection locked="0"/>
    </xf>
    <xf numFmtId="179" fontId="26" fillId="0" borderId="0" xfId="45" applyNumberFormat="1" applyFont="1" applyFill="1" applyAlignment="1">
      <alignment horizontal="center" vertical="center"/>
      <protection locked="0"/>
    </xf>
    <xf numFmtId="49" fontId="13" fillId="0" borderId="3" xfId="45" applyNumberFormat="1" applyFont="1" applyFill="1" applyBorder="1" applyAlignment="1">
      <alignment horizontal="center" vertical="top"/>
      <protection locked="0"/>
    </xf>
    <xf numFmtId="49" fontId="13" fillId="0" borderId="4" xfId="45" applyNumberFormat="1" applyFont="1" applyFill="1" applyBorder="1" applyAlignment="1">
      <alignment horizontal="center" vertical="top"/>
      <protection locked="0"/>
    </xf>
    <xf numFmtId="0" fontId="26" fillId="0" borderId="0" xfId="46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0" xfId="45" applyFont="1" applyFill="1" applyAlignment="1">
      <alignment horizontal="center" vertical="center" wrapText="1"/>
      <protection locked="0"/>
    </xf>
    <xf numFmtId="0" fontId="20" fillId="0" borderId="0" xfId="45" applyFont="1" applyFill="1" applyAlignment="1">
      <alignment horizontal="center" vertical="center"/>
      <protection locked="0"/>
    </xf>
    <xf numFmtId="49" fontId="26" fillId="0" borderId="0" xfId="2" applyNumberFormat="1" applyFont="1" applyAlignment="1">
      <alignment horizontal="center" vertical="center" shrinkToFit="1"/>
    </xf>
    <xf numFmtId="0" fontId="26" fillId="0" borderId="0" xfId="45" applyFont="1" applyFill="1" applyAlignment="1">
      <alignment horizontal="center" vertical="top"/>
      <protection locked="0"/>
    </xf>
    <xf numFmtId="179" fontId="26" fillId="0" borderId="0" xfId="45" applyNumberFormat="1" applyFont="1" applyFill="1" applyAlignment="1">
      <alignment horizontal="center" vertical="top"/>
      <protection locked="0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26" fillId="0" borderId="0" xfId="45" applyFont="1" applyFill="1" applyAlignment="1">
      <alignment horizontal="center" vertical="center" wrapText="1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0" fontId="10" fillId="0" borderId="1" xfId="3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Fill="1" applyBorder="1" applyAlignment="1" applyProtection="1">
      <alignment horizontal="left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5"/>
  <sheetViews>
    <sheetView workbookViewId="0">
      <pane ySplit="5" topLeftCell="A6" activePane="bottomLeft" state="frozen"/>
      <selection activeCell="C16" sqref="C16"/>
      <selection pane="bottomLeft" activeCell="B24" sqref="B24"/>
    </sheetView>
  </sheetViews>
  <sheetFormatPr defaultRowHeight="14.25" x14ac:dyDescent="0.15"/>
  <cols>
    <col min="1" max="1" width="39.25" style="12" customWidth="1"/>
    <col min="2" max="2" width="26.875" style="12" customWidth="1"/>
    <col min="3" max="3" width="18" customWidth="1"/>
  </cols>
  <sheetData>
    <row r="1" spans="1:2" s="12" customFormat="1" ht="18" customHeight="1" x14ac:dyDescent="0.15">
      <c r="A1" s="10" t="s">
        <v>302</v>
      </c>
      <c r="B1" s="11"/>
    </row>
    <row r="2" spans="1:2" s="12" customFormat="1" ht="39.950000000000003" customHeight="1" x14ac:dyDescent="0.15">
      <c r="A2" s="138" t="s">
        <v>301</v>
      </c>
      <c r="B2" s="138"/>
    </row>
    <row r="3" spans="1:2" s="12" customFormat="1" ht="18.75" customHeight="1" x14ac:dyDescent="0.15">
      <c r="A3" s="96"/>
      <c r="B3" s="97" t="s">
        <v>300</v>
      </c>
    </row>
    <row r="4" spans="1:2" s="86" customFormat="1" ht="20.100000000000001" customHeight="1" x14ac:dyDescent="0.15">
      <c r="A4" s="107" t="s">
        <v>334</v>
      </c>
      <c r="B4" s="29" t="s">
        <v>335</v>
      </c>
    </row>
    <row r="5" spans="1:2" s="88" customFormat="1" ht="20.100000000000001" customHeight="1" x14ac:dyDescent="0.15">
      <c r="A5" s="2" t="s">
        <v>398</v>
      </c>
      <c r="B5" s="5">
        <v>198805</v>
      </c>
    </row>
    <row r="6" spans="1:2" s="89" customFormat="1" ht="20.100000000000001" customHeight="1" x14ac:dyDescent="0.15">
      <c r="A6" s="6" t="s">
        <v>380</v>
      </c>
      <c r="B6" s="7">
        <v>99041</v>
      </c>
    </row>
    <row r="7" spans="1:2" s="12" customFormat="1" ht="20.100000000000001" customHeight="1" x14ac:dyDescent="0.15">
      <c r="A7" s="6" t="s">
        <v>381</v>
      </c>
      <c r="B7" s="4">
        <v>9288</v>
      </c>
    </row>
    <row r="8" spans="1:2" s="90" customFormat="1" ht="20.100000000000001" customHeight="1" x14ac:dyDescent="0.15">
      <c r="A8" s="6" t="s">
        <v>382</v>
      </c>
      <c r="B8" s="4">
        <v>3606</v>
      </c>
    </row>
    <row r="9" spans="1:2" s="12" customFormat="1" ht="20.100000000000001" customHeight="1" x14ac:dyDescent="0.15">
      <c r="A9" s="6" t="s">
        <v>383</v>
      </c>
      <c r="B9" s="4">
        <v>22390</v>
      </c>
    </row>
    <row r="10" spans="1:2" s="12" customFormat="1" ht="20.100000000000001" customHeight="1" x14ac:dyDescent="0.15">
      <c r="A10" s="6" t="s">
        <v>384</v>
      </c>
      <c r="B10" s="4">
        <v>9582</v>
      </c>
    </row>
    <row r="11" spans="1:2" s="91" customFormat="1" ht="20.100000000000001" customHeight="1" x14ac:dyDescent="0.15">
      <c r="A11" s="6" t="s">
        <v>385</v>
      </c>
      <c r="B11" s="4">
        <v>7420</v>
      </c>
    </row>
    <row r="12" spans="1:2" s="12" customFormat="1" ht="20.100000000000001" customHeight="1" x14ac:dyDescent="0.15">
      <c r="A12" s="6" t="s">
        <v>386</v>
      </c>
      <c r="B12" s="4">
        <v>13000</v>
      </c>
    </row>
    <row r="13" spans="1:2" s="12" customFormat="1" ht="20.100000000000001" customHeight="1" x14ac:dyDescent="0.15">
      <c r="A13" s="6" t="s">
        <v>387</v>
      </c>
      <c r="B13" s="4">
        <v>13210</v>
      </c>
    </row>
    <row r="14" spans="1:2" s="12" customFormat="1" ht="20.100000000000001" customHeight="1" x14ac:dyDescent="0.15">
      <c r="A14" s="6" t="s">
        <v>388</v>
      </c>
      <c r="B14" s="4">
        <v>5000</v>
      </c>
    </row>
    <row r="15" spans="1:2" s="12" customFormat="1" ht="20.100000000000001" customHeight="1" x14ac:dyDescent="0.15">
      <c r="A15" s="6" t="s">
        <v>389</v>
      </c>
      <c r="B15" s="4">
        <v>1000</v>
      </c>
    </row>
    <row r="16" spans="1:2" s="12" customFormat="1" ht="20.100000000000001" customHeight="1" x14ac:dyDescent="0.15">
      <c r="A16" s="6" t="s">
        <v>390</v>
      </c>
      <c r="B16" s="4">
        <v>15000</v>
      </c>
    </row>
    <row r="17" spans="1:2" s="12" customFormat="1" ht="20.100000000000001" customHeight="1" x14ac:dyDescent="0.15">
      <c r="A17" s="6" t="s">
        <v>391</v>
      </c>
      <c r="B17" s="4">
        <v>158</v>
      </c>
    </row>
    <row r="18" spans="1:2" s="12" customFormat="1" ht="20.100000000000001" customHeight="1" x14ac:dyDescent="0.15">
      <c r="A18" s="6" t="s">
        <v>392</v>
      </c>
      <c r="B18" s="4">
        <v>110</v>
      </c>
    </row>
    <row r="19" spans="1:2" s="88" customFormat="1" ht="20.100000000000001" customHeight="1" x14ac:dyDescent="0.15">
      <c r="A19" s="2" t="s">
        <v>399</v>
      </c>
      <c r="B19" s="5">
        <v>25385</v>
      </c>
    </row>
    <row r="20" spans="1:2" s="12" customFormat="1" ht="20.100000000000001" customHeight="1" x14ac:dyDescent="0.15">
      <c r="A20" s="6" t="s">
        <v>393</v>
      </c>
      <c r="B20" s="4">
        <v>17835</v>
      </c>
    </row>
    <row r="21" spans="1:2" s="12" customFormat="1" ht="20.100000000000001" customHeight="1" x14ac:dyDescent="0.15">
      <c r="A21" s="6" t="s">
        <v>394</v>
      </c>
      <c r="B21" s="4">
        <v>2500</v>
      </c>
    </row>
    <row r="22" spans="1:2" s="12" customFormat="1" ht="20.100000000000001" customHeight="1" x14ac:dyDescent="0.15">
      <c r="A22" s="6" t="s">
        <v>395</v>
      </c>
      <c r="B22" s="4">
        <v>4500</v>
      </c>
    </row>
    <row r="23" spans="1:2" s="12" customFormat="1" ht="20.100000000000001" customHeight="1" x14ac:dyDescent="0.15">
      <c r="A23" s="6" t="s">
        <v>396</v>
      </c>
      <c r="B23" s="4">
        <v>500</v>
      </c>
    </row>
    <row r="24" spans="1:2" s="12" customFormat="1" ht="20.100000000000001" customHeight="1" x14ac:dyDescent="0.15">
      <c r="A24" s="6" t="s">
        <v>397</v>
      </c>
      <c r="B24" s="4">
        <v>50</v>
      </c>
    </row>
    <row r="25" spans="1:2" s="91" customFormat="1" ht="20.100000000000001" customHeight="1" x14ac:dyDescent="0.15">
      <c r="A25" s="81" t="s">
        <v>303</v>
      </c>
      <c r="B25" s="3">
        <v>224190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7"/>
  <sheetViews>
    <sheetView workbookViewId="0">
      <pane ySplit="4" topLeftCell="A5" activePane="bottomLeft" state="frozen"/>
      <selection activeCell="C16" sqref="C16"/>
      <selection pane="bottomLeft" activeCell="A12" sqref="A12"/>
    </sheetView>
  </sheetViews>
  <sheetFormatPr defaultColWidth="7" defaultRowHeight="13.5" x14ac:dyDescent="0.15"/>
  <cols>
    <col min="1" max="2" width="37" style="17" customWidth="1"/>
    <col min="3" max="16384" width="7" style="16"/>
  </cols>
  <sheetData>
    <row r="1" spans="1:2" s="10" customFormat="1" x14ac:dyDescent="0.15">
      <c r="A1" s="10" t="s">
        <v>281</v>
      </c>
    </row>
    <row r="2" spans="1:2" ht="51.75" customHeight="1" x14ac:dyDescent="0.15">
      <c r="A2" s="151" t="s">
        <v>31</v>
      </c>
      <c r="B2" s="139"/>
    </row>
    <row r="3" spans="1:2" x14ac:dyDescent="0.15">
      <c r="B3" s="51" t="s">
        <v>262</v>
      </c>
    </row>
    <row r="4" spans="1:2" s="25" customFormat="1" ht="20.100000000000001" customHeight="1" x14ac:dyDescent="0.15">
      <c r="A4" s="107" t="s">
        <v>33</v>
      </c>
      <c r="B4" s="107" t="s">
        <v>32</v>
      </c>
    </row>
    <row r="5" spans="1:2" s="19" customFormat="1" ht="20.100000000000001" customHeight="1" x14ac:dyDescent="0.15">
      <c r="A5" s="38" t="s">
        <v>274</v>
      </c>
      <c r="B5" s="68"/>
    </row>
    <row r="6" spans="1:2" s="19" customFormat="1" ht="20.100000000000001" customHeight="1" x14ac:dyDescent="0.15">
      <c r="A6" s="38" t="s">
        <v>275</v>
      </c>
      <c r="B6" s="68"/>
    </row>
    <row r="7" spans="1:2" s="19" customFormat="1" ht="20.100000000000001" customHeight="1" x14ac:dyDescent="0.15">
      <c r="A7" s="38" t="s">
        <v>276</v>
      </c>
      <c r="B7" s="68"/>
    </row>
    <row r="8" spans="1:2" s="19" customFormat="1" ht="20.100000000000001" customHeight="1" x14ac:dyDescent="0.15">
      <c r="A8" s="38" t="s">
        <v>277</v>
      </c>
      <c r="B8" s="68"/>
    </row>
    <row r="9" spans="1:2" s="19" customFormat="1" ht="20.100000000000001" customHeight="1" x14ac:dyDescent="0.15">
      <c r="A9" s="38" t="s">
        <v>278</v>
      </c>
      <c r="B9" s="68"/>
    </row>
    <row r="10" spans="1:2" s="19" customFormat="1" ht="20.100000000000001" customHeight="1" x14ac:dyDescent="0.15">
      <c r="A10" s="38" t="s">
        <v>0</v>
      </c>
      <c r="B10" s="68"/>
    </row>
    <row r="11" spans="1:2" s="25" customFormat="1" ht="20.100000000000001" customHeight="1" x14ac:dyDescent="0.15">
      <c r="A11" s="107" t="s">
        <v>279</v>
      </c>
      <c r="B11" s="22"/>
    </row>
    <row r="12" spans="1:2" ht="30.75" customHeight="1" x14ac:dyDescent="0.3">
      <c r="A12" s="137" t="s">
        <v>512</v>
      </c>
    </row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>
      <c r="A16" s="16"/>
      <c r="B16" s="16"/>
    </row>
    <row r="17" spans="1:2" ht="19.5" customHeight="1" x14ac:dyDescent="0.15">
      <c r="A17" s="16"/>
      <c r="B17" s="16"/>
    </row>
    <row r="18" spans="1:2" ht="19.5" customHeight="1" x14ac:dyDescent="0.15">
      <c r="A18" s="16"/>
      <c r="B18" s="16"/>
    </row>
    <row r="19" spans="1:2" ht="19.5" customHeight="1" x14ac:dyDescent="0.15">
      <c r="A19" s="16"/>
      <c r="B19" s="16"/>
    </row>
    <row r="20" spans="1:2" ht="19.5" customHeight="1" x14ac:dyDescent="0.15">
      <c r="A20" s="16"/>
      <c r="B20" s="16"/>
    </row>
    <row r="21" spans="1:2" ht="19.5" customHeight="1" x14ac:dyDescent="0.15">
      <c r="A21" s="16"/>
      <c r="B21" s="16"/>
    </row>
    <row r="22" spans="1:2" ht="19.5" customHeight="1" x14ac:dyDescent="0.15">
      <c r="A22" s="16"/>
      <c r="B22" s="16"/>
    </row>
    <row r="23" spans="1:2" ht="19.5" customHeight="1" x14ac:dyDescent="0.15">
      <c r="A23" s="16"/>
      <c r="B23" s="16"/>
    </row>
    <row r="24" spans="1:2" ht="19.5" customHeight="1" x14ac:dyDescent="0.15">
      <c r="A24" s="16"/>
      <c r="B24" s="16"/>
    </row>
    <row r="25" spans="1:2" ht="19.5" customHeight="1" x14ac:dyDescent="0.15">
      <c r="A25" s="16"/>
      <c r="B25" s="16"/>
    </row>
    <row r="26" spans="1:2" ht="19.5" customHeight="1" x14ac:dyDescent="0.15">
      <c r="A26" s="16"/>
      <c r="B26" s="16"/>
    </row>
    <row r="27" spans="1:2" ht="19.5" customHeight="1" x14ac:dyDescent="0.15">
      <c r="A27" s="16"/>
      <c r="B27" s="1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4" topLeftCell="A5" activePane="bottomLeft" state="frozen"/>
      <selection activeCell="C16" sqref="C16"/>
      <selection pane="bottomLeft" activeCell="C20" sqref="C20"/>
    </sheetView>
  </sheetViews>
  <sheetFormatPr defaultColWidth="7.875" defaultRowHeight="14.25" x14ac:dyDescent="0.15"/>
  <cols>
    <col min="1" max="1" width="46.125" style="42" customWidth="1"/>
    <col min="2" max="2" width="31" style="42" customWidth="1"/>
    <col min="3" max="3" width="8" style="42" bestFit="1" customWidth="1"/>
    <col min="4" max="251" width="7.875" style="42"/>
    <col min="252" max="252" width="35.75" style="42" customWidth="1"/>
    <col min="253" max="253" width="7.875" style="42" customWidth="1"/>
    <col min="254" max="255" width="12" style="42" customWidth="1"/>
    <col min="256" max="256" width="8" style="42" bestFit="1" customWidth="1"/>
    <col min="257" max="257" width="7.875" style="42" bestFit="1" customWidth="1"/>
    <col min="258" max="259" width="7.875" style="42" customWidth="1"/>
    <col min="260" max="507" width="7.875" style="42"/>
    <col min="508" max="508" width="35.75" style="42" customWidth="1"/>
    <col min="509" max="509" width="7.875" style="42" customWidth="1"/>
    <col min="510" max="511" width="12" style="42" customWidth="1"/>
    <col min="512" max="512" width="8" style="42" bestFit="1" customWidth="1"/>
    <col min="513" max="513" width="7.875" style="42" bestFit="1" customWidth="1"/>
    <col min="514" max="515" width="7.875" style="42" customWidth="1"/>
    <col min="516" max="763" width="7.875" style="42"/>
    <col min="764" max="764" width="35.75" style="42" customWidth="1"/>
    <col min="765" max="765" width="7.875" style="42" customWidth="1"/>
    <col min="766" max="767" width="12" style="42" customWidth="1"/>
    <col min="768" max="768" width="8" style="42" bestFit="1" customWidth="1"/>
    <col min="769" max="769" width="7.875" style="42" bestFit="1" customWidth="1"/>
    <col min="770" max="771" width="7.875" style="42" customWidth="1"/>
    <col min="772" max="1019" width="7.875" style="42"/>
    <col min="1020" max="1020" width="35.75" style="42" customWidth="1"/>
    <col min="1021" max="1021" width="7.875" style="42" customWidth="1"/>
    <col min="1022" max="1023" width="12" style="42" customWidth="1"/>
    <col min="1024" max="1024" width="8" style="42" bestFit="1" customWidth="1"/>
    <col min="1025" max="1025" width="7.875" style="42" bestFit="1" customWidth="1"/>
    <col min="1026" max="1027" width="7.875" style="42" customWidth="1"/>
    <col min="1028" max="1275" width="7.875" style="42"/>
    <col min="1276" max="1276" width="35.75" style="42" customWidth="1"/>
    <col min="1277" max="1277" width="7.875" style="42" customWidth="1"/>
    <col min="1278" max="1279" width="12" style="42" customWidth="1"/>
    <col min="1280" max="1280" width="8" style="42" bestFit="1" customWidth="1"/>
    <col min="1281" max="1281" width="7.875" style="42" bestFit="1" customWidth="1"/>
    <col min="1282" max="1283" width="7.875" style="42" customWidth="1"/>
    <col min="1284" max="1531" width="7.875" style="42"/>
    <col min="1532" max="1532" width="35.75" style="42" customWidth="1"/>
    <col min="1533" max="1533" width="7.875" style="42" customWidth="1"/>
    <col min="1534" max="1535" width="12" style="42" customWidth="1"/>
    <col min="1536" max="1536" width="8" style="42" bestFit="1" customWidth="1"/>
    <col min="1537" max="1537" width="7.875" style="42" bestFit="1" customWidth="1"/>
    <col min="1538" max="1539" width="7.875" style="42" customWidth="1"/>
    <col min="1540" max="1787" width="7.875" style="42"/>
    <col min="1788" max="1788" width="35.75" style="42" customWidth="1"/>
    <col min="1789" max="1789" width="7.875" style="42" customWidth="1"/>
    <col min="1790" max="1791" width="12" style="42" customWidth="1"/>
    <col min="1792" max="1792" width="8" style="42" bestFit="1" customWidth="1"/>
    <col min="1793" max="1793" width="7.875" style="42" bestFit="1" customWidth="1"/>
    <col min="1794" max="1795" width="7.875" style="42" customWidth="1"/>
    <col min="1796" max="2043" width="7.875" style="42"/>
    <col min="2044" max="2044" width="35.75" style="42" customWidth="1"/>
    <col min="2045" max="2045" width="7.875" style="42" customWidth="1"/>
    <col min="2046" max="2047" width="12" style="42" customWidth="1"/>
    <col min="2048" max="2048" width="8" style="42" bestFit="1" customWidth="1"/>
    <col min="2049" max="2049" width="7.875" style="42" bestFit="1" customWidth="1"/>
    <col min="2050" max="2051" width="7.875" style="42" customWidth="1"/>
    <col min="2052" max="2299" width="7.875" style="42"/>
    <col min="2300" max="2300" width="35.75" style="42" customWidth="1"/>
    <col min="2301" max="2301" width="7.875" style="42" customWidth="1"/>
    <col min="2302" max="2303" width="12" style="42" customWidth="1"/>
    <col min="2304" max="2304" width="8" style="42" bestFit="1" customWidth="1"/>
    <col min="2305" max="2305" width="7.875" style="42" bestFit="1" customWidth="1"/>
    <col min="2306" max="2307" width="7.875" style="42" customWidth="1"/>
    <col min="2308" max="2555" width="7.875" style="42"/>
    <col min="2556" max="2556" width="35.75" style="42" customWidth="1"/>
    <col min="2557" max="2557" width="7.875" style="42" customWidth="1"/>
    <col min="2558" max="2559" width="12" style="42" customWidth="1"/>
    <col min="2560" max="2560" width="8" style="42" bestFit="1" customWidth="1"/>
    <col min="2561" max="2561" width="7.875" style="42" bestFit="1" customWidth="1"/>
    <col min="2562" max="2563" width="7.875" style="42" customWidth="1"/>
    <col min="2564" max="2811" width="7.875" style="42"/>
    <col min="2812" max="2812" width="35.75" style="42" customWidth="1"/>
    <col min="2813" max="2813" width="7.875" style="42" customWidth="1"/>
    <col min="2814" max="2815" width="12" style="42" customWidth="1"/>
    <col min="2816" max="2816" width="8" style="42" bestFit="1" customWidth="1"/>
    <col min="2817" max="2817" width="7.875" style="42" bestFit="1" customWidth="1"/>
    <col min="2818" max="2819" width="7.875" style="42" customWidth="1"/>
    <col min="2820" max="3067" width="7.875" style="42"/>
    <col min="3068" max="3068" width="35.75" style="42" customWidth="1"/>
    <col min="3069" max="3069" width="7.875" style="42" customWidth="1"/>
    <col min="3070" max="3071" width="12" style="42" customWidth="1"/>
    <col min="3072" max="3072" width="8" style="42" bestFit="1" customWidth="1"/>
    <col min="3073" max="3073" width="7.875" style="42" bestFit="1" customWidth="1"/>
    <col min="3074" max="3075" width="7.875" style="42" customWidth="1"/>
    <col min="3076" max="3323" width="7.875" style="42"/>
    <col min="3324" max="3324" width="35.75" style="42" customWidth="1"/>
    <col min="3325" max="3325" width="7.875" style="42" customWidth="1"/>
    <col min="3326" max="3327" width="12" style="42" customWidth="1"/>
    <col min="3328" max="3328" width="8" style="42" bestFit="1" customWidth="1"/>
    <col min="3329" max="3329" width="7.875" style="42" bestFit="1" customWidth="1"/>
    <col min="3330" max="3331" width="7.875" style="42" customWidth="1"/>
    <col min="3332" max="3579" width="7.875" style="42"/>
    <col min="3580" max="3580" width="35.75" style="42" customWidth="1"/>
    <col min="3581" max="3581" width="7.875" style="42" customWidth="1"/>
    <col min="3582" max="3583" width="12" style="42" customWidth="1"/>
    <col min="3584" max="3584" width="8" style="42" bestFit="1" customWidth="1"/>
    <col min="3585" max="3585" width="7.875" style="42" bestFit="1" customWidth="1"/>
    <col min="3586" max="3587" width="7.875" style="42" customWidth="1"/>
    <col min="3588" max="3835" width="7.875" style="42"/>
    <col min="3836" max="3836" width="35.75" style="42" customWidth="1"/>
    <col min="3837" max="3837" width="7.875" style="42" customWidth="1"/>
    <col min="3838" max="3839" width="12" style="42" customWidth="1"/>
    <col min="3840" max="3840" width="8" style="42" bestFit="1" customWidth="1"/>
    <col min="3841" max="3841" width="7.875" style="42" bestFit="1" customWidth="1"/>
    <col min="3842" max="3843" width="7.875" style="42" customWidth="1"/>
    <col min="3844" max="4091" width="7.875" style="42"/>
    <col min="4092" max="4092" width="35.75" style="42" customWidth="1"/>
    <col min="4093" max="4093" width="7.875" style="42" customWidth="1"/>
    <col min="4094" max="4095" width="12" style="42" customWidth="1"/>
    <col min="4096" max="4096" width="8" style="42" bestFit="1" customWidth="1"/>
    <col min="4097" max="4097" width="7.875" style="42" bestFit="1" customWidth="1"/>
    <col min="4098" max="4099" width="7.875" style="42" customWidth="1"/>
    <col min="4100" max="4347" width="7.875" style="42"/>
    <col min="4348" max="4348" width="35.75" style="42" customWidth="1"/>
    <col min="4349" max="4349" width="7.875" style="42" customWidth="1"/>
    <col min="4350" max="4351" width="12" style="42" customWidth="1"/>
    <col min="4352" max="4352" width="8" style="42" bestFit="1" customWidth="1"/>
    <col min="4353" max="4353" width="7.875" style="42" bestFit="1" customWidth="1"/>
    <col min="4354" max="4355" width="7.875" style="42" customWidth="1"/>
    <col min="4356" max="4603" width="7.875" style="42"/>
    <col min="4604" max="4604" width="35.75" style="42" customWidth="1"/>
    <col min="4605" max="4605" width="7.875" style="42" customWidth="1"/>
    <col min="4606" max="4607" width="12" style="42" customWidth="1"/>
    <col min="4608" max="4608" width="8" style="42" bestFit="1" customWidth="1"/>
    <col min="4609" max="4609" width="7.875" style="42" bestFit="1" customWidth="1"/>
    <col min="4610" max="4611" width="7.875" style="42" customWidth="1"/>
    <col min="4612" max="4859" width="7.875" style="42"/>
    <col min="4860" max="4860" width="35.75" style="42" customWidth="1"/>
    <col min="4861" max="4861" width="7.875" style="42" customWidth="1"/>
    <col min="4862" max="4863" width="12" style="42" customWidth="1"/>
    <col min="4864" max="4864" width="8" style="42" bestFit="1" customWidth="1"/>
    <col min="4865" max="4865" width="7.875" style="42" bestFit="1" customWidth="1"/>
    <col min="4866" max="4867" width="7.875" style="42" customWidth="1"/>
    <col min="4868" max="5115" width="7.875" style="42"/>
    <col min="5116" max="5116" width="35.75" style="42" customWidth="1"/>
    <col min="5117" max="5117" width="7.875" style="42" customWidth="1"/>
    <col min="5118" max="5119" width="12" style="42" customWidth="1"/>
    <col min="5120" max="5120" width="8" style="42" bestFit="1" customWidth="1"/>
    <col min="5121" max="5121" width="7.875" style="42" bestFit="1" customWidth="1"/>
    <col min="5122" max="5123" width="7.875" style="42" customWidth="1"/>
    <col min="5124" max="5371" width="7.875" style="42"/>
    <col min="5372" max="5372" width="35.75" style="42" customWidth="1"/>
    <col min="5373" max="5373" width="7.875" style="42" customWidth="1"/>
    <col min="5374" max="5375" width="12" style="42" customWidth="1"/>
    <col min="5376" max="5376" width="8" style="42" bestFit="1" customWidth="1"/>
    <col min="5377" max="5377" width="7.875" style="42" bestFit="1" customWidth="1"/>
    <col min="5378" max="5379" width="7.875" style="42" customWidth="1"/>
    <col min="5380" max="5627" width="7.875" style="42"/>
    <col min="5628" max="5628" width="35.75" style="42" customWidth="1"/>
    <col min="5629" max="5629" width="7.875" style="42" customWidth="1"/>
    <col min="5630" max="5631" width="12" style="42" customWidth="1"/>
    <col min="5632" max="5632" width="8" style="42" bestFit="1" customWidth="1"/>
    <col min="5633" max="5633" width="7.875" style="42" bestFit="1" customWidth="1"/>
    <col min="5634" max="5635" width="7.875" style="42" customWidth="1"/>
    <col min="5636" max="5883" width="7.875" style="42"/>
    <col min="5884" max="5884" width="35.75" style="42" customWidth="1"/>
    <col min="5885" max="5885" width="7.875" style="42" customWidth="1"/>
    <col min="5886" max="5887" width="12" style="42" customWidth="1"/>
    <col min="5888" max="5888" width="8" style="42" bestFit="1" customWidth="1"/>
    <col min="5889" max="5889" width="7.875" style="42" bestFit="1" customWidth="1"/>
    <col min="5890" max="5891" width="7.875" style="42" customWidth="1"/>
    <col min="5892" max="6139" width="7.875" style="42"/>
    <col min="6140" max="6140" width="35.75" style="42" customWidth="1"/>
    <col min="6141" max="6141" width="7.875" style="42" customWidth="1"/>
    <col min="6142" max="6143" width="12" style="42" customWidth="1"/>
    <col min="6144" max="6144" width="8" style="42" bestFit="1" customWidth="1"/>
    <col min="6145" max="6145" width="7.875" style="42" bestFit="1" customWidth="1"/>
    <col min="6146" max="6147" width="7.875" style="42" customWidth="1"/>
    <col min="6148" max="6395" width="7.875" style="42"/>
    <col min="6396" max="6396" width="35.75" style="42" customWidth="1"/>
    <col min="6397" max="6397" width="7.875" style="42" customWidth="1"/>
    <col min="6398" max="6399" width="12" style="42" customWidth="1"/>
    <col min="6400" max="6400" width="8" style="42" bestFit="1" customWidth="1"/>
    <col min="6401" max="6401" width="7.875" style="42" bestFit="1" customWidth="1"/>
    <col min="6402" max="6403" width="7.875" style="42" customWidth="1"/>
    <col min="6404" max="6651" width="7.875" style="42"/>
    <col min="6652" max="6652" width="35.75" style="42" customWidth="1"/>
    <col min="6653" max="6653" width="7.875" style="42" customWidth="1"/>
    <col min="6654" max="6655" width="12" style="42" customWidth="1"/>
    <col min="6656" max="6656" width="8" style="42" bestFit="1" customWidth="1"/>
    <col min="6657" max="6657" width="7.875" style="42" bestFit="1" customWidth="1"/>
    <col min="6658" max="6659" width="7.875" style="42" customWidth="1"/>
    <col min="6660" max="6907" width="7.875" style="42"/>
    <col min="6908" max="6908" width="35.75" style="42" customWidth="1"/>
    <col min="6909" max="6909" width="7.875" style="42" customWidth="1"/>
    <col min="6910" max="6911" width="12" style="42" customWidth="1"/>
    <col min="6912" max="6912" width="8" style="42" bestFit="1" customWidth="1"/>
    <col min="6913" max="6913" width="7.875" style="42" bestFit="1" customWidth="1"/>
    <col min="6914" max="6915" width="7.875" style="42" customWidth="1"/>
    <col min="6916" max="7163" width="7.875" style="42"/>
    <col min="7164" max="7164" width="35.75" style="42" customWidth="1"/>
    <col min="7165" max="7165" width="7.875" style="42" customWidth="1"/>
    <col min="7166" max="7167" width="12" style="42" customWidth="1"/>
    <col min="7168" max="7168" width="8" style="42" bestFit="1" customWidth="1"/>
    <col min="7169" max="7169" width="7.875" style="42" bestFit="1" customWidth="1"/>
    <col min="7170" max="7171" width="7.875" style="42" customWidth="1"/>
    <col min="7172" max="7419" width="7.875" style="42"/>
    <col min="7420" max="7420" width="35.75" style="42" customWidth="1"/>
    <col min="7421" max="7421" width="7.875" style="42" customWidth="1"/>
    <col min="7422" max="7423" width="12" style="42" customWidth="1"/>
    <col min="7424" max="7424" width="8" style="42" bestFit="1" customWidth="1"/>
    <col min="7425" max="7425" width="7.875" style="42" bestFit="1" customWidth="1"/>
    <col min="7426" max="7427" width="7.875" style="42" customWidth="1"/>
    <col min="7428" max="7675" width="7.875" style="42"/>
    <col min="7676" max="7676" width="35.75" style="42" customWidth="1"/>
    <col min="7677" max="7677" width="7.875" style="42" customWidth="1"/>
    <col min="7678" max="7679" width="12" style="42" customWidth="1"/>
    <col min="7680" max="7680" width="8" style="42" bestFit="1" customWidth="1"/>
    <col min="7681" max="7681" width="7.875" style="42" bestFit="1" customWidth="1"/>
    <col min="7682" max="7683" width="7.875" style="42" customWidth="1"/>
    <col min="7684" max="7931" width="7.875" style="42"/>
    <col min="7932" max="7932" width="35.75" style="42" customWidth="1"/>
    <col min="7933" max="7933" width="7.875" style="42" customWidth="1"/>
    <col min="7934" max="7935" width="12" style="42" customWidth="1"/>
    <col min="7936" max="7936" width="8" style="42" bestFit="1" customWidth="1"/>
    <col min="7937" max="7937" width="7.875" style="42" bestFit="1" customWidth="1"/>
    <col min="7938" max="7939" width="7.875" style="42" customWidth="1"/>
    <col min="7940" max="8187" width="7.875" style="42"/>
    <col min="8188" max="8188" width="35.75" style="42" customWidth="1"/>
    <col min="8189" max="8189" width="7.875" style="42" customWidth="1"/>
    <col min="8190" max="8191" width="12" style="42" customWidth="1"/>
    <col min="8192" max="8192" width="8" style="42" bestFit="1" customWidth="1"/>
    <col min="8193" max="8193" width="7.875" style="42" bestFit="1" customWidth="1"/>
    <col min="8194" max="8195" width="7.875" style="42" customWidth="1"/>
    <col min="8196" max="8443" width="7.875" style="42"/>
    <col min="8444" max="8444" width="35.75" style="42" customWidth="1"/>
    <col min="8445" max="8445" width="7.875" style="42" customWidth="1"/>
    <col min="8446" max="8447" width="12" style="42" customWidth="1"/>
    <col min="8448" max="8448" width="8" style="42" bestFit="1" customWidth="1"/>
    <col min="8449" max="8449" width="7.875" style="42" bestFit="1" customWidth="1"/>
    <col min="8450" max="8451" width="7.875" style="42" customWidth="1"/>
    <col min="8452" max="8699" width="7.875" style="42"/>
    <col min="8700" max="8700" width="35.75" style="42" customWidth="1"/>
    <col min="8701" max="8701" width="7.875" style="42" customWidth="1"/>
    <col min="8702" max="8703" width="12" style="42" customWidth="1"/>
    <col min="8704" max="8704" width="8" style="42" bestFit="1" customWidth="1"/>
    <col min="8705" max="8705" width="7.875" style="42" bestFit="1" customWidth="1"/>
    <col min="8706" max="8707" width="7.875" style="42" customWidth="1"/>
    <col min="8708" max="8955" width="7.875" style="42"/>
    <col min="8956" max="8956" width="35.75" style="42" customWidth="1"/>
    <col min="8957" max="8957" width="7.875" style="42" customWidth="1"/>
    <col min="8958" max="8959" width="12" style="42" customWidth="1"/>
    <col min="8960" max="8960" width="8" style="42" bestFit="1" customWidth="1"/>
    <col min="8961" max="8961" width="7.875" style="42" bestFit="1" customWidth="1"/>
    <col min="8962" max="8963" width="7.875" style="42" customWidth="1"/>
    <col min="8964" max="9211" width="7.875" style="42"/>
    <col min="9212" max="9212" width="35.75" style="42" customWidth="1"/>
    <col min="9213" max="9213" width="7.875" style="42" customWidth="1"/>
    <col min="9214" max="9215" width="12" style="42" customWidth="1"/>
    <col min="9216" max="9216" width="8" style="42" bestFit="1" customWidth="1"/>
    <col min="9217" max="9217" width="7.875" style="42" bestFit="1" customWidth="1"/>
    <col min="9218" max="9219" width="7.875" style="42" customWidth="1"/>
    <col min="9220" max="9467" width="7.875" style="42"/>
    <col min="9468" max="9468" width="35.75" style="42" customWidth="1"/>
    <col min="9469" max="9469" width="7.875" style="42" customWidth="1"/>
    <col min="9470" max="9471" width="12" style="42" customWidth="1"/>
    <col min="9472" max="9472" width="8" style="42" bestFit="1" customWidth="1"/>
    <col min="9473" max="9473" width="7.875" style="42" bestFit="1" customWidth="1"/>
    <col min="9474" max="9475" width="7.875" style="42" customWidth="1"/>
    <col min="9476" max="9723" width="7.875" style="42"/>
    <col min="9724" max="9724" width="35.75" style="42" customWidth="1"/>
    <col min="9725" max="9725" width="7.875" style="42" customWidth="1"/>
    <col min="9726" max="9727" width="12" style="42" customWidth="1"/>
    <col min="9728" max="9728" width="8" style="42" bestFit="1" customWidth="1"/>
    <col min="9729" max="9729" width="7.875" style="42" bestFit="1" customWidth="1"/>
    <col min="9730" max="9731" width="7.875" style="42" customWidth="1"/>
    <col min="9732" max="9979" width="7.875" style="42"/>
    <col min="9980" max="9980" width="35.75" style="42" customWidth="1"/>
    <col min="9981" max="9981" width="7.875" style="42" customWidth="1"/>
    <col min="9982" max="9983" width="12" style="42" customWidth="1"/>
    <col min="9984" max="9984" width="8" style="42" bestFit="1" customWidth="1"/>
    <col min="9985" max="9985" width="7.875" style="42" bestFit="1" customWidth="1"/>
    <col min="9986" max="9987" width="7.875" style="42" customWidth="1"/>
    <col min="9988" max="10235" width="7.875" style="42"/>
    <col min="10236" max="10236" width="35.75" style="42" customWidth="1"/>
    <col min="10237" max="10237" width="7.875" style="42" customWidth="1"/>
    <col min="10238" max="10239" width="12" style="42" customWidth="1"/>
    <col min="10240" max="10240" width="8" style="42" bestFit="1" customWidth="1"/>
    <col min="10241" max="10241" width="7.875" style="42" bestFit="1" customWidth="1"/>
    <col min="10242" max="10243" width="7.875" style="42" customWidth="1"/>
    <col min="10244" max="10491" width="7.875" style="42"/>
    <col min="10492" max="10492" width="35.75" style="42" customWidth="1"/>
    <col min="10493" max="10493" width="7.875" style="42" customWidth="1"/>
    <col min="10494" max="10495" width="12" style="42" customWidth="1"/>
    <col min="10496" max="10496" width="8" style="42" bestFit="1" customWidth="1"/>
    <col min="10497" max="10497" width="7.875" style="42" bestFit="1" customWidth="1"/>
    <col min="10498" max="10499" width="7.875" style="42" customWidth="1"/>
    <col min="10500" max="10747" width="7.875" style="42"/>
    <col min="10748" max="10748" width="35.75" style="42" customWidth="1"/>
    <col min="10749" max="10749" width="7.875" style="42" customWidth="1"/>
    <col min="10750" max="10751" width="12" style="42" customWidth="1"/>
    <col min="10752" max="10752" width="8" style="42" bestFit="1" customWidth="1"/>
    <col min="10753" max="10753" width="7.875" style="42" bestFit="1" customWidth="1"/>
    <col min="10754" max="10755" width="7.875" style="42" customWidth="1"/>
    <col min="10756" max="11003" width="7.875" style="42"/>
    <col min="11004" max="11004" width="35.75" style="42" customWidth="1"/>
    <col min="11005" max="11005" width="7.875" style="42" customWidth="1"/>
    <col min="11006" max="11007" width="12" style="42" customWidth="1"/>
    <col min="11008" max="11008" width="8" style="42" bestFit="1" customWidth="1"/>
    <col min="11009" max="11009" width="7.875" style="42" bestFit="1" customWidth="1"/>
    <col min="11010" max="11011" width="7.875" style="42" customWidth="1"/>
    <col min="11012" max="11259" width="7.875" style="42"/>
    <col min="11260" max="11260" width="35.75" style="42" customWidth="1"/>
    <col min="11261" max="11261" width="7.875" style="42" customWidth="1"/>
    <col min="11262" max="11263" width="12" style="42" customWidth="1"/>
    <col min="11264" max="11264" width="8" style="42" bestFit="1" customWidth="1"/>
    <col min="11265" max="11265" width="7.875" style="42" bestFit="1" customWidth="1"/>
    <col min="11266" max="11267" width="7.875" style="42" customWidth="1"/>
    <col min="11268" max="11515" width="7.875" style="42"/>
    <col min="11516" max="11516" width="35.75" style="42" customWidth="1"/>
    <col min="11517" max="11517" width="7.875" style="42" customWidth="1"/>
    <col min="11518" max="11519" width="12" style="42" customWidth="1"/>
    <col min="11520" max="11520" width="8" style="42" bestFit="1" customWidth="1"/>
    <col min="11521" max="11521" width="7.875" style="42" bestFit="1" customWidth="1"/>
    <col min="11522" max="11523" width="7.875" style="42" customWidth="1"/>
    <col min="11524" max="11771" width="7.875" style="42"/>
    <col min="11772" max="11772" width="35.75" style="42" customWidth="1"/>
    <col min="11773" max="11773" width="7.875" style="42" customWidth="1"/>
    <col min="11774" max="11775" width="12" style="42" customWidth="1"/>
    <col min="11776" max="11776" width="8" style="42" bestFit="1" customWidth="1"/>
    <col min="11777" max="11777" width="7.875" style="42" bestFit="1" customWidth="1"/>
    <col min="11778" max="11779" width="7.875" style="42" customWidth="1"/>
    <col min="11780" max="12027" width="7.875" style="42"/>
    <col min="12028" max="12028" width="35.75" style="42" customWidth="1"/>
    <col min="12029" max="12029" width="7.875" style="42" customWidth="1"/>
    <col min="12030" max="12031" width="12" style="42" customWidth="1"/>
    <col min="12032" max="12032" width="8" style="42" bestFit="1" customWidth="1"/>
    <col min="12033" max="12033" width="7.875" style="42" bestFit="1" customWidth="1"/>
    <col min="12034" max="12035" width="7.875" style="42" customWidth="1"/>
    <col min="12036" max="12283" width="7.875" style="42"/>
    <col min="12284" max="12284" width="35.75" style="42" customWidth="1"/>
    <col min="12285" max="12285" width="7.875" style="42" customWidth="1"/>
    <col min="12286" max="12287" width="12" style="42" customWidth="1"/>
    <col min="12288" max="12288" width="8" style="42" bestFit="1" customWidth="1"/>
    <col min="12289" max="12289" width="7.875" style="42" bestFit="1" customWidth="1"/>
    <col min="12290" max="12291" width="7.875" style="42" customWidth="1"/>
    <col min="12292" max="12539" width="7.875" style="42"/>
    <col min="12540" max="12540" width="35.75" style="42" customWidth="1"/>
    <col min="12541" max="12541" width="7.875" style="42" customWidth="1"/>
    <col min="12542" max="12543" width="12" style="42" customWidth="1"/>
    <col min="12544" max="12544" width="8" style="42" bestFit="1" customWidth="1"/>
    <col min="12545" max="12545" width="7.875" style="42" bestFit="1" customWidth="1"/>
    <col min="12546" max="12547" width="7.875" style="42" customWidth="1"/>
    <col min="12548" max="12795" width="7.875" style="42"/>
    <col min="12796" max="12796" width="35.75" style="42" customWidth="1"/>
    <col min="12797" max="12797" width="7.875" style="42" customWidth="1"/>
    <col min="12798" max="12799" width="12" style="42" customWidth="1"/>
    <col min="12800" max="12800" width="8" style="42" bestFit="1" customWidth="1"/>
    <col min="12801" max="12801" width="7.875" style="42" bestFit="1" customWidth="1"/>
    <col min="12802" max="12803" width="7.875" style="42" customWidth="1"/>
    <col min="12804" max="13051" width="7.875" style="42"/>
    <col min="13052" max="13052" width="35.75" style="42" customWidth="1"/>
    <col min="13053" max="13053" width="7.875" style="42" customWidth="1"/>
    <col min="13054" max="13055" width="12" style="42" customWidth="1"/>
    <col min="13056" max="13056" width="8" style="42" bestFit="1" customWidth="1"/>
    <col min="13057" max="13057" width="7.875" style="42" bestFit="1" customWidth="1"/>
    <col min="13058" max="13059" width="7.875" style="42" customWidth="1"/>
    <col min="13060" max="13307" width="7.875" style="42"/>
    <col min="13308" max="13308" width="35.75" style="42" customWidth="1"/>
    <col min="13309" max="13309" width="7.875" style="42" customWidth="1"/>
    <col min="13310" max="13311" width="12" style="42" customWidth="1"/>
    <col min="13312" max="13312" width="8" style="42" bestFit="1" customWidth="1"/>
    <col min="13313" max="13313" width="7.875" style="42" bestFit="1" customWidth="1"/>
    <col min="13314" max="13315" width="7.875" style="42" customWidth="1"/>
    <col min="13316" max="13563" width="7.875" style="42"/>
    <col min="13564" max="13564" width="35.75" style="42" customWidth="1"/>
    <col min="13565" max="13565" width="7.875" style="42" customWidth="1"/>
    <col min="13566" max="13567" width="12" style="42" customWidth="1"/>
    <col min="13568" max="13568" width="8" style="42" bestFit="1" customWidth="1"/>
    <col min="13569" max="13569" width="7.875" style="42" bestFit="1" customWidth="1"/>
    <col min="13570" max="13571" width="7.875" style="42" customWidth="1"/>
    <col min="13572" max="13819" width="7.875" style="42"/>
    <col min="13820" max="13820" width="35.75" style="42" customWidth="1"/>
    <col min="13821" max="13821" width="7.875" style="42" customWidth="1"/>
    <col min="13822" max="13823" width="12" style="42" customWidth="1"/>
    <col min="13824" max="13824" width="8" style="42" bestFit="1" customWidth="1"/>
    <col min="13825" max="13825" width="7.875" style="42" bestFit="1" customWidth="1"/>
    <col min="13826" max="13827" width="7.875" style="42" customWidth="1"/>
    <col min="13828" max="14075" width="7.875" style="42"/>
    <col min="14076" max="14076" width="35.75" style="42" customWidth="1"/>
    <col min="14077" max="14077" width="7.875" style="42" customWidth="1"/>
    <col min="14078" max="14079" width="12" style="42" customWidth="1"/>
    <col min="14080" max="14080" width="8" style="42" bestFit="1" customWidth="1"/>
    <col min="14081" max="14081" width="7.875" style="42" bestFit="1" customWidth="1"/>
    <col min="14082" max="14083" width="7.875" style="42" customWidth="1"/>
    <col min="14084" max="14331" width="7.875" style="42"/>
    <col min="14332" max="14332" width="35.75" style="42" customWidth="1"/>
    <col min="14333" max="14333" width="7.875" style="42" customWidth="1"/>
    <col min="14334" max="14335" width="12" style="42" customWidth="1"/>
    <col min="14336" max="14336" width="8" style="42" bestFit="1" customWidth="1"/>
    <col min="14337" max="14337" width="7.875" style="42" bestFit="1" customWidth="1"/>
    <col min="14338" max="14339" width="7.875" style="42" customWidth="1"/>
    <col min="14340" max="14587" width="7.875" style="42"/>
    <col min="14588" max="14588" width="35.75" style="42" customWidth="1"/>
    <col min="14589" max="14589" width="7.875" style="42" customWidth="1"/>
    <col min="14590" max="14591" width="12" style="42" customWidth="1"/>
    <col min="14592" max="14592" width="8" style="42" bestFit="1" customWidth="1"/>
    <col min="14593" max="14593" width="7.875" style="42" bestFit="1" customWidth="1"/>
    <col min="14594" max="14595" width="7.875" style="42" customWidth="1"/>
    <col min="14596" max="14843" width="7.875" style="42"/>
    <col min="14844" max="14844" width="35.75" style="42" customWidth="1"/>
    <col min="14845" max="14845" width="7.875" style="42" customWidth="1"/>
    <col min="14846" max="14847" width="12" style="42" customWidth="1"/>
    <col min="14848" max="14848" width="8" style="42" bestFit="1" customWidth="1"/>
    <col min="14849" max="14849" width="7.875" style="42" bestFit="1" customWidth="1"/>
    <col min="14850" max="14851" width="7.875" style="42" customWidth="1"/>
    <col min="14852" max="15099" width="7.875" style="42"/>
    <col min="15100" max="15100" width="35.75" style="42" customWidth="1"/>
    <col min="15101" max="15101" width="7.875" style="42" customWidth="1"/>
    <col min="15102" max="15103" width="12" style="42" customWidth="1"/>
    <col min="15104" max="15104" width="8" style="42" bestFit="1" customWidth="1"/>
    <col min="15105" max="15105" width="7.875" style="42" bestFit="1" customWidth="1"/>
    <col min="15106" max="15107" width="7.875" style="42" customWidth="1"/>
    <col min="15108" max="15355" width="7.875" style="42"/>
    <col min="15356" max="15356" width="35.75" style="42" customWidth="1"/>
    <col min="15357" max="15357" width="7.875" style="42" customWidth="1"/>
    <col min="15358" max="15359" width="12" style="42" customWidth="1"/>
    <col min="15360" max="15360" width="8" style="42" bestFit="1" customWidth="1"/>
    <col min="15361" max="15361" width="7.875" style="42" bestFit="1" customWidth="1"/>
    <col min="15362" max="15363" width="7.875" style="42" customWidth="1"/>
    <col min="15364" max="15611" width="7.875" style="42"/>
    <col min="15612" max="15612" width="35.75" style="42" customWidth="1"/>
    <col min="15613" max="15613" width="7.875" style="42" customWidth="1"/>
    <col min="15614" max="15615" width="12" style="42" customWidth="1"/>
    <col min="15616" max="15616" width="8" style="42" bestFit="1" customWidth="1"/>
    <col min="15617" max="15617" width="7.875" style="42" bestFit="1" customWidth="1"/>
    <col min="15618" max="15619" width="7.875" style="42" customWidth="1"/>
    <col min="15620" max="15867" width="7.875" style="42"/>
    <col min="15868" max="15868" width="35.75" style="42" customWidth="1"/>
    <col min="15869" max="15869" width="7.875" style="42" customWidth="1"/>
    <col min="15870" max="15871" width="12" style="42" customWidth="1"/>
    <col min="15872" max="15872" width="8" style="42" bestFit="1" customWidth="1"/>
    <col min="15873" max="15873" width="7.875" style="42" bestFit="1" customWidth="1"/>
    <col min="15874" max="15875" width="7.875" style="42" customWidth="1"/>
    <col min="15876" max="16123" width="7.875" style="42"/>
    <col min="16124" max="16124" width="35.75" style="42" customWidth="1"/>
    <col min="16125" max="16125" width="7.875" style="42" customWidth="1"/>
    <col min="16126" max="16127" width="12" style="42" customWidth="1"/>
    <col min="16128" max="16128" width="8" style="42" bestFit="1" customWidth="1"/>
    <col min="16129" max="16129" width="7.875" style="42" bestFit="1" customWidth="1"/>
    <col min="16130" max="16131" width="7.875" style="42" customWidth="1"/>
    <col min="16132" max="16384" width="7.875" style="42"/>
  </cols>
  <sheetData>
    <row r="1" spans="1:3" s="10" customFormat="1" ht="13.5" x14ac:dyDescent="0.15">
      <c r="A1" s="10" t="s">
        <v>282</v>
      </c>
    </row>
    <row r="2" spans="1:3" ht="39.950000000000003" customHeight="1" x14ac:dyDescent="0.15">
      <c r="A2" s="53" t="s">
        <v>408</v>
      </c>
      <c r="B2" s="53"/>
    </row>
    <row r="3" spans="1:3" s="44" customFormat="1" ht="13.5" x14ac:dyDescent="0.15">
      <c r="A3" s="48"/>
      <c r="B3" s="104" t="s">
        <v>262</v>
      </c>
    </row>
    <row r="4" spans="1:3" s="47" customFormat="1" ht="20.100000000000001" customHeight="1" x14ac:dyDescent="0.15">
      <c r="A4" s="108" t="s">
        <v>11</v>
      </c>
      <c r="B4" s="109" t="s">
        <v>28</v>
      </c>
      <c r="C4" s="110"/>
    </row>
    <row r="5" spans="1:3" s="47" customFormat="1" ht="20.100000000000001" customHeight="1" x14ac:dyDescent="0.15">
      <c r="A5" s="108" t="s">
        <v>410</v>
      </c>
      <c r="B5" s="108" t="s">
        <v>410</v>
      </c>
      <c r="C5" s="110"/>
    </row>
    <row r="6" spans="1:3" s="47" customFormat="1" ht="20.100000000000001" customHeight="1" x14ac:dyDescent="0.15">
      <c r="A6" s="108" t="s">
        <v>410</v>
      </c>
      <c r="B6" s="108" t="s">
        <v>410</v>
      </c>
      <c r="C6" s="110"/>
    </row>
    <row r="7" spans="1:3" s="47" customFormat="1" ht="20.100000000000001" customHeight="1" x14ac:dyDescent="0.15">
      <c r="A7" s="108" t="s">
        <v>410</v>
      </c>
      <c r="B7" s="108" t="s">
        <v>410</v>
      </c>
      <c r="C7" s="110"/>
    </row>
    <row r="8" spans="1:3" s="47" customFormat="1" ht="20.100000000000001" customHeight="1" x14ac:dyDescent="0.15">
      <c r="A8" s="108" t="s">
        <v>410</v>
      </c>
      <c r="B8" s="108" t="s">
        <v>410</v>
      </c>
      <c r="C8" s="110"/>
    </row>
    <row r="9" spans="1:3" s="47" customFormat="1" ht="20.100000000000001" customHeight="1" x14ac:dyDescent="0.15">
      <c r="A9" s="108" t="s">
        <v>410</v>
      </c>
      <c r="B9" s="108" t="s">
        <v>410</v>
      </c>
      <c r="C9" s="110"/>
    </row>
    <row r="10" spans="1:3" s="47" customFormat="1" ht="20.100000000000001" customHeight="1" x14ac:dyDescent="0.15">
      <c r="A10" s="108" t="s">
        <v>410</v>
      </c>
      <c r="B10" s="108" t="s">
        <v>410</v>
      </c>
      <c r="C10" s="110"/>
    </row>
    <row r="11" spans="1:3" s="47" customFormat="1" ht="20.100000000000001" customHeight="1" x14ac:dyDescent="0.15">
      <c r="A11" s="108" t="s">
        <v>410</v>
      </c>
      <c r="B11" s="108" t="s">
        <v>410</v>
      </c>
      <c r="C11" s="110"/>
    </row>
    <row r="12" spans="1:3" s="47" customFormat="1" ht="20.100000000000001" customHeight="1" x14ac:dyDescent="0.15">
      <c r="A12" s="108" t="s">
        <v>410</v>
      </c>
      <c r="B12" s="108" t="s">
        <v>410</v>
      </c>
      <c r="C12" s="110"/>
    </row>
    <row r="13" spans="1:3" s="43" customFormat="1" ht="20.100000000000001" customHeight="1" x14ac:dyDescent="0.15">
      <c r="A13" s="45" t="s">
        <v>264</v>
      </c>
      <c r="B13" s="69" t="s">
        <v>410</v>
      </c>
      <c r="C13" s="110"/>
    </row>
    <row r="14" spans="1:3" ht="25.5" x14ac:dyDescent="0.3">
      <c r="A14" s="137" t="s">
        <v>511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pane ySplit="4" topLeftCell="A5" activePane="bottomLeft" state="frozen"/>
      <selection activeCell="C16" sqref="C16"/>
      <selection pane="bottomLeft" activeCell="A9" sqref="A9"/>
    </sheetView>
  </sheetViews>
  <sheetFormatPr defaultRowHeight="14.25" x14ac:dyDescent="0.15"/>
  <cols>
    <col min="1" max="1" width="33.25" style="1" customWidth="1"/>
    <col min="2" max="2" width="33.25" style="32" customWidth="1"/>
    <col min="3" max="16384" width="9" style="1"/>
  </cols>
  <sheetData>
    <row r="1" spans="1:2" x14ac:dyDescent="0.15">
      <c r="A1" s="31" t="s">
        <v>283</v>
      </c>
    </row>
    <row r="2" spans="1:2" s="103" customFormat="1" ht="24.75" customHeight="1" x14ac:dyDescent="0.15">
      <c r="A2" s="143" t="s">
        <v>35</v>
      </c>
      <c r="B2" s="143"/>
    </row>
    <row r="3" spans="1:2" s="31" customFormat="1" ht="13.5" x14ac:dyDescent="0.15">
      <c r="B3" s="33" t="s">
        <v>268</v>
      </c>
    </row>
    <row r="4" spans="1:2" s="14" customFormat="1" ht="20.100000000000001" customHeight="1" x14ac:dyDescent="0.15">
      <c r="A4" s="80" t="s">
        <v>22</v>
      </c>
      <c r="B4" s="34" t="s">
        <v>28</v>
      </c>
    </row>
    <row r="5" spans="1:2" s="67" customFormat="1" ht="20.100000000000001" customHeight="1" x14ac:dyDescent="0.15">
      <c r="A5" s="70" t="s">
        <v>250</v>
      </c>
      <c r="B5" s="66"/>
    </row>
    <row r="6" spans="1:2" s="67" customFormat="1" ht="20.100000000000001" customHeight="1" x14ac:dyDescent="0.15">
      <c r="A6" s="70" t="s">
        <v>249</v>
      </c>
      <c r="B6" s="66"/>
    </row>
    <row r="7" spans="1:2" s="49" customFormat="1" ht="20.100000000000001" customHeight="1" x14ac:dyDescent="0.15">
      <c r="A7" s="56" t="s">
        <v>13</v>
      </c>
      <c r="B7" s="56"/>
    </row>
    <row r="8" spans="1:2" s="14" customFormat="1" ht="20.100000000000001" customHeight="1" x14ac:dyDescent="0.15">
      <c r="A8" s="80" t="s">
        <v>264</v>
      </c>
      <c r="B8" s="35"/>
    </row>
    <row r="9" spans="1:2" s="31" customFormat="1" ht="20.100000000000001" customHeight="1" x14ac:dyDescent="0.15">
      <c r="A9" s="31" t="s">
        <v>503</v>
      </c>
      <c r="B9" s="57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5"/>
  <sheetViews>
    <sheetView workbookViewId="0">
      <pane ySplit="3" topLeftCell="A4" activePane="bottomLeft" state="frozen"/>
      <selection activeCell="A5" sqref="A5"/>
      <selection pane="bottomLeft" activeCell="A15" sqref="A15"/>
    </sheetView>
  </sheetViews>
  <sheetFormatPr defaultColWidth="7" defaultRowHeight="13.5" x14ac:dyDescent="0.15"/>
  <cols>
    <col min="1" max="1" width="35.125" style="17" customWidth="1"/>
    <col min="2" max="2" width="29.625" style="15" customWidth="1"/>
    <col min="3" max="16384" width="7" style="16"/>
  </cols>
  <sheetData>
    <row r="1" spans="1:2" x14ac:dyDescent="0.15">
      <c r="A1" s="10" t="s">
        <v>284</v>
      </c>
    </row>
    <row r="2" spans="1:2" ht="28.5" customHeight="1" x14ac:dyDescent="0.15">
      <c r="A2" s="139" t="s">
        <v>260</v>
      </c>
      <c r="B2" s="140"/>
    </row>
    <row r="3" spans="1:2" s="19" customFormat="1" x14ac:dyDescent="0.15">
      <c r="A3" s="17"/>
      <c r="B3" s="18" t="s">
        <v>262</v>
      </c>
    </row>
    <row r="4" spans="1:2" s="19" customFormat="1" ht="20.100000000000001" customHeight="1" x14ac:dyDescent="0.15">
      <c r="A4" s="107" t="s">
        <v>14</v>
      </c>
      <c r="B4" s="20" t="s">
        <v>266</v>
      </c>
    </row>
    <row r="5" spans="1:2" s="17" customFormat="1" ht="20.100000000000001" customHeight="1" x14ac:dyDescent="0.15">
      <c r="A5" s="21" t="s">
        <v>15</v>
      </c>
      <c r="B5" s="39"/>
    </row>
    <row r="6" spans="1:2" s="19" customFormat="1" ht="20.100000000000001" customHeight="1" x14ac:dyDescent="0.15">
      <c r="A6" s="26" t="s">
        <v>1</v>
      </c>
      <c r="B6" s="27"/>
    </row>
    <row r="7" spans="1:2" s="19" customFormat="1" ht="20.100000000000001" customHeight="1" x14ac:dyDescent="0.15">
      <c r="A7" s="21" t="s">
        <v>20</v>
      </c>
      <c r="B7" s="27"/>
    </row>
    <row r="8" spans="1:2" s="19" customFormat="1" ht="20.100000000000001" customHeight="1" x14ac:dyDescent="0.15">
      <c r="A8" s="26" t="s">
        <v>1</v>
      </c>
      <c r="B8" s="27"/>
    </row>
    <row r="9" spans="1:2" s="19" customFormat="1" ht="20.100000000000001" customHeight="1" x14ac:dyDescent="0.15">
      <c r="A9" s="29" t="s">
        <v>2</v>
      </c>
      <c r="B9" s="8"/>
    </row>
    <row r="10" spans="1:2" ht="20.100000000000001" customHeight="1" x14ac:dyDescent="0.15">
      <c r="A10" s="58" t="s">
        <v>504</v>
      </c>
    </row>
    <row r="11" spans="1:2" ht="19.5" customHeight="1" x14ac:dyDescent="0.15"/>
    <row r="12" spans="1:2" ht="19.5" customHeight="1" x14ac:dyDescent="0.15"/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9" sqref="C19"/>
    </sheetView>
  </sheetViews>
  <sheetFormatPr defaultColWidth="7" defaultRowHeight="13.5" x14ac:dyDescent="0.15"/>
  <cols>
    <col min="1" max="1" width="14.625" style="17" customWidth="1"/>
    <col min="2" max="2" width="46.625" style="19" customWidth="1"/>
    <col min="3" max="3" width="13" style="15" customWidth="1"/>
    <col min="4" max="16384" width="7" style="16"/>
  </cols>
  <sheetData>
    <row r="1" spans="1:3" x14ac:dyDescent="0.15">
      <c r="A1" s="10" t="s">
        <v>285</v>
      </c>
    </row>
    <row r="2" spans="1:3" ht="25.5" x14ac:dyDescent="0.15">
      <c r="A2" s="148" t="s">
        <v>36</v>
      </c>
      <c r="B2" s="148"/>
      <c r="C2" s="149"/>
    </row>
    <row r="3" spans="1:3" x14ac:dyDescent="0.15">
      <c r="C3" s="36" t="s">
        <v>262</v>
      </c>
    </row>
    <row r="4" spans="1:3" ht="20.100000000000001" customHeight="1" x14ac:dyDescent="0.15">
      <c r="A4" s="107" t="s">
        <v>3</v>
      </c>
      <c r="B4" s="29" t="s">
        <v>4</v>
      </c>
      <c r="C4" s="20" t="s">
        <v>267</v>
      </c>
    </row>
    <row r="5" spans="1:3" ht="20.100000000000001" customHeight="1" x14ac:dyDescent="0.15">
      <c r="A5" s="21" t="s">
        <v>8</v>
      </c>
      <c r="B5" s="59" t="s">
        <v>286</v>
      </c>
      <c r="C5" s="27"/>
    </row>
    <row r="6" spans="1:3" s="62" customFormat="1" ht="20.100000000000001" customHeight="1" x14ac:dyDescent="0.15">
      <c r="A6" s="60" t="s">
        <v>9</v>
      </c>
      <c r="B6" s="61" t="s">
        <v>21</v>
      </c>
      <c r="C6" s="26"/>
    </row>
    <row r="7" spans="1:3" s="63" customFormat="1" ht="20.100000000000001" customHeight="1" x14ac:dyDescent="0.15">
      <c r="A7" s="28" t="s">
        <v>5</v>
      </c>
      <c r="B7" s="28" t="s">
        <v>287</v>
      </c>
      <c r="C7" s="28"/>
    </row>
    <row r="8" spans="1:3" ht="20.100000000000001" customHeight="1" x14ac:dyDescent="0.15">
      <c r="A8" s="26" t="s">
        <v>1</v>
      </c>
      <c r="B8" s="64"/>
      <c r="C8" s="27"/>
    </row>
    <row r="9" spans="1:3" ht="20.100000000000001" customHeight="1" x14ac:dyDescent="0.15">
      <c r="A9" s="60" t="s">
        <v>10</v>
      </c>
      <c r="B9" s="60" t="s">
        <v>288</v>
      </c>
      <c r="C9" s="27"/>
    </row>
    <row r="10" spans="1:3" ht="20.100000000000001" customHeight="1" x14ac:dyDescent="0.15">
      <c r="A10" s="28" t="s">
        <v>6</v>
      </c>
      <c r="B10" s="28" t="s">
        <v>289</v>
      </c>
      <c r="C10" s="27"/>
    </row>
    <row r="11" spans="1:3" ht="20.100000000000001" customHeight="1" x14ac:dyDescent="0.15">
      <c r="A11" s="26" t="s">
        <v>1</v>
      </c>
      <c r="B11" s="64"/>
      <c r="C11" s="27"/>
    </row>
    <row r="12" spans="1:3" ht="20.100000000000001" customHeight="1" x14ac:dyDescent="0.15">
      <c r="A12" s="152" t="s">
        <v>2</v>
      </c>
      <c r="B12" s="152"/>
      <c r="C12" s="8"/>
    </row>
    <row r="13" spans="1:3" ht="20.100000000000001" customHeight="1" x14ac:dyDescent="0.15">
      <c r="A13" s="58" t="s">
        <v>505</v>
      </c>
    </row>
    <row r="14" spans="1:3" ht="19.5" customHeight="1" x14ac:dyDescent="0.15"/>
    <row r="15" spans="1:3" ht="19.5" customHeight="1" x14ac:dyDescent="0.15"/>
    <row r="16" spans="1:3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H20" sqref="H20"/>
    </sheetView>
  </sheetViews>
  <sheetFormatPr defaultColWidth="7" defaultRowHeight="13.5" x14ac:dyDescent="0.15"/>
  <cols>
    <col min="1" max="2" width="37" style="17" customWidth="1"/>
    <col min="3" max="16384" width="7" style="16"/>
  </cols>
  <sheetData>
    <row r="1" spans="1:2" x14ac:dyDescent="0.15">
      <c r="A1" s="10" t="s">
        <v>290</v>
      </c>
      <c r="B1" s="10"/>
    </row>
    <row r="2" spans="1:2" ht="51.75" customHeight="1" x14ac:dyDescent="0.15">
      <c r="A2" s="145" t="s">
        <v>37</v>
      </c>
      <c r="B2" s="146"/>
    </row>
    <row r="3" spans="1:2" s="105" customFormat="1" x14ac:dyDescent="0.15">
      <c r="A3" s="58"/>
      <c r="B3" s="104" t="s">
        <v>262</v>
      </c>
    </row>
    <row r="4" spans="1:2" s="37" customFormat="1" ht="20.100000000000001" customHeight="1" x14ac:dyDescent="0.15">
      <c r="A4" s="107" t="s">
        <v>33</v>
      </c>
      <c r="B4" s="107" t="s">
        <v>32</v>
      </c>
    </row>
    <row r="5" spans="1:2" ht="20.100000000000001" customHeight="1" x14ac:dyDescent="0.15">
      <c r="A5" s="38" t="s">
        <v>274</v>
      </c>
      <c r="B5" s="39"/>
    </row>
    <row r="6" spans="1:2" ht="20.100000000000001" customHeight="1" x14ac:dyDescent="0.15">
      <c r="A6" s="38" t="s">
        <v>275</v>
      </c>
      <c r="B6" s="39"/>
    </row>
    <row r="7" spans="1:2" ht="20.100000000000001" customHeight="1" x14ac:dyDescent="0.15">
      <c r="A7" s="38" t="s">
        <v>276</v>
      </c>
      <c r="B7" s="39"/>
    </row>
    <row r="8" spans="1:2" ht="20.100000000000001" customHeight="1" x14ac:dyDescent="0.15">
      <c r="A8" s="38" t="s">
        <v>277</v>
      </c>
      <c r="B8" s="39"/>
    </row>
    <row r="9" spans="1:2" ht="20.100000000000001" customHeight="1" x14ac:dyDescent="0.15">
      <c r="A9" s="38" t="s">
        <v>278</v>
      </c>
      <c r="B9" s="39"/>
    </row>
    <row r="10" spans="1:2" ht="20.100000000000001" customHeight="1" x14ac:dyDescent="0.15">
      <c r="A10" s="38" t="s">
        <v>0</v>
      </c>
      <c r="B10" s="39"/>
    </row>
    <row r="11" spans="1:2" ht="20.100000000000001" customHeight="1" x14ac:dyDescent="0.15">
      <c r="A11" s="38" t="s">
        <v>261</v>
      </c>
      <c r="B11" s="26"/>
    </row>
    <row r="12" spans="1:2" ht="20.100000000000001" customHeight="1" x14ac:dyDescent="0.15">
      <c r="A12" s="107" t="s">
        <v>279</v>
      </c>
      <c r="B12" s="39"/>
    </row>
    <row r="13" spans="1:2" ht="20.100000000000001" customHeight="1" x14ac:dyDescent="0.15">
      <c r="A13" s="58" t="s">
        <v>506</v>
      </c>
    </row>
    <row r="14" spans="1:2" ht="19.5" customHeight="1" x14ac:dyDescent="0.15"/>
    <row r="15" spans="1:2" ht="19.5" customHeight="1" x14ac:dyDescent="0.15"/>
    <row r="16" spans="1:2" ht="19.5" customHeight="1" x14ac:dyDescent="0.15"/>
    <row r="17" s="16" customFormat="1" ht="19.5" customHeight="1" x14ac:dyDescent="0.15"/>
    <row r="18" s="16" customFormat="1" ht="19.5" customHeight="1" x14ac:dyDescent="0.15"/>
    <row r="19" s="16" customFormat="1" ht="19.5" customHeight="1" x14ac:dyDescent="0.15"/>
    <row r="20" s="16" customFormat="1" ht="19.5" customHeight="1" x14ac:dyDescent="0.15"/>
    <row r="21" s="16" customFormat="1" ht="19.5" customHeight="1" x14ac:dyDescent="0.15"/>
    <row r="22" s="16" customFormat="1" ht="19.5" customHeight="1" x14ac:dyDescent="0.15"/>
    <row r="23" s="16" customFormat="1" ht="19.5" customHeight="1" x14ac:dyDescent="0.15"/>
    <row r="24" s="16" customFormat="1" ht="19.5" customHeight="1" x14ac:dyDescent="0.15"/>
    <row r="25" s="16" customFormat="1" ht="19.5" customHeight="1" x14ac:dyDescent="0.15"/>
    <row r="26" s="16" customFormat="1" ht="19.5" customHeight="1" x14ac:dyDescent="0.15"/>
    <row r="27" s="16" customFormat="1" ht="19.5" customHeight="1" x14ac:dyDescent="0.15"/>
    <row r="28" s="16" customFormat="1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selection activeCell="B11" sqref="B11"/>
    </sheetView>
  </sheetViews>
  <sheetFormatPr defaultColWidth="7.875" defaultRowHeight="14.25" x14ac:dyDescent="0.15"/>
  <cols>
    <col min="1" max="2" width="37.625" style="42" customWidth="1"/>
    <col min="3" max="247" width="7.875" style="42"/>
    <col min="248" max="248" width="35.75" style="42" customWidth="1"/>
    <col min="249" max="249" width="0" style="42" hidden="1" customWidth="1"/>
    <col min="250" max="251" width="12" style="42" customWidth="1"/>
    <col min="252" max="252" width="8" style="42" bestFit="1" customWidth="1"/>
    <col min="253" max="253" width="7.875" style="42" bestFit="1" customWidth="1"/>
    <col min="254" max="255" width="0" style="42" hidden="1" customWidth="1"/>
    <col min="256" max="503" width="7.875" style="42"/>
    <col min="504" max="504" width="35.75" style="42" customWidth="1"/>
    <col min="505" max="505" width="0" style="42" hidden="1" customWidth="1"/>
    <col min="506" max="507" width="12" style="42" customWidth="1"/>
    <col min="508" max="508" width="8" style="42" bestFit="1" customWidth="1"/>
    <col min="509" max="509" width="7.875" style="42" bestFit="1" customWidth="1"/>
    <col min="510" max="511" width="0" style="42" hidden="1" customWidth="1"/>
    <col min="512" max="759" width="7.875" style="42"/>
    <col min="760" max="760" width="35.75" style="42" customWidth="1"/>
    <col min="761" max="761" width="0" style="42" hidden="1" customWidth="1"/>
    <col min="762" max="763" width="12" style="42" customWidth="1"/>
    <col min="764" max="764" width="8" style="42" bestFit="1" customWidth="1"/>
    <col min="765" max="765" width="7.875" style="42" bestFit="1" customWidth="1"/>
    <col min="766" max="767" width="0" style="42" hidden="1" customWidth="1"/>
    <col min="768" max="1015" width="7.875" style="42"/>
    <col min="1016" max="1016" width="35.75" style="42" customWidth="1"/>
    <col min="1017" max="1017" width="0" style="42" hidden="1" customWidth="1"/>
    <col min="1018" max="1019" width="12" style="42" customWidth="1"/>
    <col min="1020" max="1020" width="8" style="42" bestFit="1" customWidth="1"/>
    <col min="1021" max="1021" width="7.875" style="42" bestFit="1" customWidth="1"/>
    <col min="1022" max="1023" width="0" style="42" hidden="1" customWidth="1"/>
    <col min="1024" max="1271" width="7.875" style="42"/>
    <col min="1272" max="1272" width="35.75" style="42" customWidth="1"/>
    <col min="1273" max="1273" width="0" style="42" hidden="1" customWidth="1"/>
    <col min="1274" max="1275" width="12" style="42" customWidth="1"/>
    <col min="1276" max="1276" width="8" style="42" bestFit="1" customWidth="1"/>
    <col min="1277" max="1277" width="7.875" style="42" bestFit="1" customWidth="1"/>
    <col min="1278" max="1279" width="0" style="42" hidden="1" customWidth="1"/>
    <col min="1280" max="1527" width="7.875" style="42"/>
    <col min="1528" max="1528" width="35.75" style="42" customWidth="1"/>
    <col min="1529" max="1529" width="0" style="42" hidden="1" customWidth="1"/>
    <col min="1530" max="1531" width="12" style="42" customWidth="1"/>
    <col min="1532" max="1532" width="8" style="42" bestFit="1" customWidth="1"/>
    <col min="1533" max="1533" width="7.875" style="42" bestFit="1" customWidth="1"/>
    <col min="1534" max="1535" width="0" style="42" hidden="1" customWidth="1"/>
    <col min="1536" max="1783" width="7.875" style="42"/>
    <col min="1784" max="1784" width="35.75" style="42" customWidth="1"/>
    <col min="1785" max="1785" width="0" style="42" hidden="1" customWidth="1"/>
    <col min="1786" max="1787" width="12" style="42" customWidth="1"/>
    <col min="1788" max="1788" width="8" style="42" bestFit="1" customWidth="1"/>
    <col min="1789" max="1789" width="7.875" style="42" bestFit="1" customWidth="1"/>
    <col min="1790" max="1791" width="0" style="42" hidden="1" customWidth="1"/>
    <col min="1792" max="2039" width="7.875" style="42"/>
    <col min="2040" max="2040" width="35.75" style="42" customWidth="1"/>
    <col min="2041" max="2041" width="0" style="42" hidden="1" customWidth="1"/>
    <col min="2042" max="2043" width="12" style="42" customWidth="1"/>
    <col min="2044" max="2044" width="8" style="42" bestFit="1" customWidth="1"/>
    <col min="2045" max="2045" width="7.875" style="42" bestFit="1" customWidth="1"/>
    <col min="2046" max="2047" width="0" style="42" hidden="1" customWidth="1"/>
    <col min="2048" max="2295" width="7.875" style="42"/>
    <col min="2296" max="2296" width="35.75" style="42" customWidth="1"/>
    <col min="2297" max="2297" width="0" style="42" hidden="1" customWidth="1"/>
    <col min="2298" max="2299" width="12" style="42" customWidth="1"/>
    <col min="2300" max="2300" width="8" style="42" bestFit="1" customWidth="1"/>
    <col min="2301" max="2301" width="7.875" style="42" bestFit="1" customWidth="1"/>
    <col min="2302" max="2303" width="0" style="42" hidden="1" customWidth="1"/>
    <col min="2304" max="2551" width="7.875" style="42"/>
    <col min="2552" max="2552" width="35.75" style="42" customWidth="1"/>
    <col min="2553" max="2553" width="0" style="42" hidden="1" customWidth="1"/>
    <col min="2554" max="2555" width="12" style="42" customWidth="1"/>
    <col min="2556" max="2556" width="8" style="42" bestFit="1" customWidth="1"/>
    <col min="2557" max="2557" width="7.875" style="42" bestFit="1" customWidth="1"/>
    <col min="2558" max="2559" width="0" style="42" hidden="1" customWidth="1"/>
    <col min="2560" max="2807" width="7.875" style="42"/>
    <col min="2808" max="2808" width="35.75" style="42" customWidth="1"/>
    <col min="2809" max="2809" width="0" style="42" hidden="1" customWidth="1"/>
    <col min="2810" max="2811" width="12" style="42" customWidth="1"/>
    <col min="2812" max="2812" width="8" style="42" bestFit="1" customWidth="1"/>
    <col min="2813" max="2813" width="7.875" style="42" bestFit="1" customWidth="1"/>
    <col min="2814" max="2815" width="0" style="42" hidden="1" customWidth="1"/>
    <col min="2816" max="3063" width="7.875" style="42"/>
    <col min="3064" max="3064" width="35.75" style="42" customWidth="1"/>
    <col min="3065" max="3065" width="0" style="42" hidden="1" customWidth="1"/>
    <col min="3066" max="3067" width="12" style="42" customWidth="1"/>
    <col min="3068" max="3068" width="8" style="42" bestFit="1" customWidth="1"/>
    <col min="3069" max="3069" width="7.875" style="42" bestFit="1" customWidth="1"/>
    <col min="3070" max="3071" width="0" style="42" hidden="1" customWidth="1"/>
    <col min="3072" max="3319" width="7.875" style="42"/>
    <col min="3320" max="3320" width="35.75" style="42" customWidth="1"/>
    <col min="3321" max="3321" width="0" style="42" hidden="1" customWidth="1"/>
    <col min="3322" max="3323" width="12" style="42" customWidth="1"/>
    <col min="3324" max="3324" width="8" style="42" bestFit="1" customWidth="1"/>
    <col min="3325" max="3325" width="7.875" style="42" bestFit="1" customWidth="1"/>
    <col min="3326" max="3327" width="0" style="42" hidden="1" customWidth="1"/>
    <col min="3328" max="3575" width="7.875" style="42"/>
    <col min="3576" max="3576" width="35.75" style="42" customWidth="1"/>
    <col min="3577" max="3577" width="0" style="42" hidden="1" customWidth="1"/>
    <col min="3578" max="3579" width="12" style="42" customWidth="1"/>
    <col min="3580" max="3580" width="8" style="42" bestFit="1" customWidth="1"/>
    <col min="3581" max="3581" width="7.875" style="42" bestFit="1" customWidth="1"/>
    <col min="3582" max="3583" width="0" style="42" hidden="1" customWidth="1"/>
    <col min="3584" max="3831" width="7.875" style="42"/>
    <col min="3832" max="3832" width="35.75" style="42" customWidth="1"/>
    <col min="3833" max="3833" width="0" style="42" hidden="1" customWidth="1"/>
    <col min="3834" max="3835" width="12" style="42" customWidth="1"/>
    <col min="3836" max="3836" width="8" style="42" bestFit="1" customWidth="1"/>
    <col min="3837" max="3837" width="7.875" style="42" bestFit="1" customWidth="1"/>
    <col min="3838" max="3839" width="0" style="42" hidden="1" customWidth="1"/>
    <col min="3840" max="4087" width="7.875" style="42"/>
    <col min="4088" max="4088" width="35.75" style="42" customWidth="1"/>
    <col min="4089" max="4089" width="0" style="42" hidden="1" customWidth="1"/>
    <col min="4090" max="4091" width="12" style="42" customWidth="1"/>
    <col min="4092" max="4092" width="8" style="42" bestFit="1" customWidth="1"/>
    <col min="4093" max="4093" width="7.875" style="42" bestFit="1" customWidth="1"/>
    <col min="4094" max="4095" width="0" style="42" hidden="1" customWidth="1"/>
    <col min="4096" max="4343" width="7.875" style="42"/>
    <col min="4344" max="4344" width="35.75" style="42" customWidth="1"/>
    <col min="4345" max="4345" width="0" style="42" hidden="1" customWidth="1"/>
    <col min="4346" max="4347" width="12" style="42" customWidth="1"/>
    <col min="4348" max="4348" width="8" style="42" bestFit="1" customWidth="1"/>
    <col min="4349" max="4349" width="7.875" style="42" bestFit="1" customWidth="1"/>
    <col min="4350" max="4351" width="0" style="42" hidden="1" customWidth="1"/>
    <col min="4352" max="4599" width="7.875" style="42"/>
    <col min="4600" max="4600" width="35.75" style="42" customWidth="1"/>
    <col min="4601" max="4601" width="0" style="42" hidden="1" customWidth="1"/>
    <col min="4602" max="4603" width="12" style="42" customWidth="1"/>
    <col min="4604" max="4604" width="8" style="42" bestFit="1" customWidth="1"/>
    <col min="4605" max="4605" width="7.875" style="42" bestFit="1" customWidth="1"/>
    <col min="4606" max="4607" width="0" style="42" hidden="1" customWidth="1"/>
    <col min="4608" max="4855" width="7.875" style="42"/>
    <col min="4856" max="4856" width="35.75" style="42" customWidth="1"/>
    <col min="4857" max="4857" width="0" style="42" hidden="1" customWidth="1"/>
    <col min="4858" max="4859" width="12" style="42" customWidth="1"/>
    <col min="4860" max="4860" width="8" style="42" bestFit="1" customWidth="1"/>
    <col min="4861" max="4861" width="7.875" style="42" bestFit="1" customWidth="1"/>
    <col min="4862" max="4863" width="0" style="42" hidden="1" customWidth="1"/>
    <col min="4864" max="5111" width="7.875" style="42"/>
    <col min="5112" max="5112" width="35.75" style="42" customWidth="1"/>
    <col min="5113" max="5113" width="0" style="42" hidden="1" customWidth="1"/>
    <col min="5114" max="5115" width="12" style="42" customWidth="1"/>
    <col min="5116" max="5116" width="8" style="42" bestFit="1" customWidth="1"/>
    <col min="5117" max="5117" width="7.875" style="42" bestFit="1" customWidth="1"/>
    <col min="5118" max="5119" width="0" style="42" hidden="1" customWidth="1"/>
    <col min="5120" max="5367" width="7.875" style="42"/>
    <col min="5368" max="5368" width="35.75" style="42" customWidth="1"/>
    <col min="5369" max="5369" width="0" style="42" hidden="1" customWidth="1"/>
    <col min="5370" max="5371" width="12" style="42" customWidth="1"/>
    <col min="5372" max="5372" width="8" style="42" bestFit="1" customWidth="1"/>
    <col min="5373" max="5373" width="7.875" style="42" bestFit="1" customWidth="1"/>
    <col min="5374" max="5375" width="0" style="42" hidden="1" customWidth="1"/>
    <col min="5376" max="5623" width="7.875" style="42"/>
    <col min="5624" max="5624" width="35.75" style="42" customWidth="1"/>
    <col min="5625" max="5625" width="0" style="42" hidden="1" customWidth="1"/>
    <col min="5626" max="5627" width="12" style="42" customWidth="1"/>
    <col min="5628" max="5628" width="8" style="42" bestFit="1" customWidth="1"/>
    <col min="5629" max="5629" width="7.875" style="42" bestFit="1" customWidth="1"/>
    <col min="5630" max="5631" width="0" style="42" hidden="1" customWidth="1"/>
    <col min="5632" max="5879" width="7.875" style="42"/>
    <col min="5880" max="5880" width="35.75" style="42" customWidth="1"/>
    <col min="5881" max="5881" width="0" style="42" hidden="1" customWidth="1"/>
    <col min="5882" max="5883" width="12" style="42" customWidth="1"/>
    <col min="5884" max="5884" width="8" style="42" bestFit="1" customWidth="1"/>
    <col min="5885" max="5885" width="7.875" style="42" bestFit="1" customWidth="1"/>
    <col min="5886" max="5887" width="0" style="42" hidden="1" customWidth="1"/>
    <col min="5888" max="6135" width="7.875" style="42"/>
    <col min="6136" max="6136" width="35.75" style="42" customWidth="1"/>
    <col min="6137" max="6137" width="0" style="42" hidden="1" customWidth="1"/>
    <col min="6138" max="6139" width="12" style="42" customWidth="1"/>
    <col min="6140" max="6140" width="8" style="42" bestFit="1" customWidth="1"/>
    <col min="6141" max="6141" width="7.875" style="42" bestFit="1" customWidth="1"/>
    <col min="6142" max="6143" width="0" style="42" hidden="1" customWidth="1"/>
    <col min="6144" max="6391" width="7.875" style="42"/>
    <col min="6392" max="6392" width="35.75" style="42" customWidth="1"/>
    <col min="6393" max="6393" width="0" style="42" hidden="1" customWidth="1"/>
    <col min="6394" max="6395" width="12" style="42" customWidth="1"/>
    <col min="6396" max="6396" width="8" style="42" bestFit="1" customWidth="1"/>
    <col min="6397" max="6397" width="7.875" style="42" bestFit="1" customWidth="1"/>
    <col min="6398" max="6399" width="0" style="42" hidden="1" customWidth="1"/>
    <col min="6400" max="6647" width="7.875" style="42"/>
    <col min="6648" max="6648" width="35.75" style="42" customWidth="1"/>
    <col min="6649" max="6649" width="0" style="42" hidden="1" customWidth="1"/>
    <col min="6650" max="6651" width="12" style="42" customWidth="1"/>
    <col min="6652" max="6652" width="8" style="42" bestFit="1" customWidth="1"/>
    <col min="6653" max="6653" width="7.875" style="42" bestFit="1" customWidth="1"/>
    <col min="6654" max="6655" width="0" style="42" hidden="1" customWidth="1"/>
    <col min="6656" max="6903" width="7.875" style="42"/>
    <col min="6904" max="6904" width="35.75" style="42" customWidth="1"/>
    <col min="6905" max="6905" width="0" style="42" hidden="1" customWidth="1"/>
    <col min="6906" max="6907" width="12" style="42" customWidth="1"/>
    <col min="6908" max="6908" width="8" style="42" bestFit="1" customWidth="1"/>
    <col min="6909" max="6909" width="7.875" style="42" bestFit="1" customWidth="1"/>
    <col min="6910" max="6911" width="0" style="42" hidden="1" customWidth="1"/>
    <col min="6912" max="7159" width="7.875" style="42"/>
    <col min="7160" max="7160" width="35.75" style="42" customWidth="1"/>
    <col min="7161" max="7161" width="0" style="42" hidden="1" customWidth="1"/>
    <col min="7162" max="7163" width="12" style="42" customWidth="1"/>
    <col min="7164" max="7164" width="8" style="42" bestFit="1" customWidth="1"/>
    <col min="7165" max="7165" width="7.875" style="42" bestFit="1" customWidth="1"/>
    <col min="7166" max="7167" width="0" style="42" hidden="1" customWidth="1"/>
    <col min="7168" max="7415" width="7.875" style="42"/>
    <col min="7416" max="7416" width="35.75" style="42" customWidth="1"/>
    <col min="7417" max="7417" width="0" style="42" hidden="1" customWidth="1"/>
    <col min="7418" max="7419" width="12" style="42" customWidth="1"/>
    <col min="7420" max="7420" width="8" style="42" bestFit="1" customWidth="1"/>
    <col min="7421" max="7421" width="7.875" style="42" bestFit="1" customWidth="1"/>
    <col min="7422" max="7423" width="0" style="42" hidden="1" customWidth="1"/>
    <col min="7424" max="7671" width="7.875" style="42"/>
    <col min="7672" max="7672" width="35.75" style="42" customWidth="1"/>
    <col min="7673" max="7673" width="0" style="42" hidden="1" customWidth="1"/>
    <col min="7674" max="7675" width="12" style="42" customWidth="1"/>
    <col min="7676" max="7676" width="8" style="42" bestFit="1" customWidth="1"/>
    <col min="7677" max="7677" width="7.875" style="42" bestFit="1" customWidth="1"/>
    <col min="7678" max="7679" width="0" style="42" hidden="1" customWidth="1"/>
    <col min="7680" max="7927" width="7.875" style="42"/>
    <col min="7928" max="7928" width="35.75" style="42" customWidth="1"/>
    <col min="7929" max="7929" width="0" style="42" hidden="1" customWidth="1"/>
    <col min="7930" max="7931" width="12" style="42" customWidth="1"/>
    <col min="7932" max="7932" width="8" style="42" bestFit="1" customWidth="1"/>
    <col min="7933" max="7933" width="7.875" style="42" bestFit="1" customWidth="1"/>
    <col min="7934" max="7935" width="0" style="42" hidden="1" customWidth="1"/>
    <col min="7936" max="8183" width="7.875" style="42"/>
    <col min="8184" max="8184" width="35.75" style="42" customWidth="1"/>
    <col min="8185" max="8185" width="0" style="42" hidden="1" customWidth="1"/>
    <col min="8186" max="8187" width="12" style="42" customWidth="1"/>
    <col min="8188" max="8188" width="8" style="42" bestFit="1" customWidth="1"/>
    <col min="8189" max="8189" width="7.875" style="42" bestFit="1" customWidth="1"/>
    <col min="8190" max="8191" width="0" style="42" hidden="1" customWidth="1"/>
    <col min="8192" max="8439" width="7.875" style="42"/>
    <col min="8440" max="8440" width="35.75" style="42" customWidth="1"/>
    <col min="8441" max="8441" width="0" style="42" hidden="1" customWidth="1"/>
    <col min="8442" max="8443" width="12" style="42" customWidth="1"/>
    <col min="8444" max="8444" width="8" style="42" bestFit="1" customWidth="1"/>
    <col min="8445" max="8445" width="7.875" style="42" bestFit="1" customWidth="1"/>
    <col min="8446" max="8447" width="0" style="42" hidden="1" customWidth="1"/>
    <col min="8448" max="8695" width="7.875" style="42"/>
    <col min="8696" max="8696" width="35.75" style="42" customWidth="1"/>
    <col min="8697" max="8697" width="0" style="42" hidden="1" customWidth="1"/>
    <col min="8698" max="8699" width="12" style="42" customWidth="1"/>
    <col min="8700" max="8700" width="8" style="42" bestFit="1" customWidth="1"/>
    <col min="8701" max="8701" width="7.875" style="42" bestFit="1" customWidth="1"/>
    <col min="8702" max="8703" width="0" style="42" hidden="1" customWidth="1"/>
    <col min="8704" max="8951" width="7.875" style="42"/>
    <col min="8952" max="8952" width="35.75" style="42" customWidth="1"/>
    <col min="8953" max="8953" width="0" style="42" hidden="1" customWidth="1"/>
    <col min="8954" max="8955" width="12" style="42" customWidth="1"/>
    <col min="8956" max="8956" width="8" style="42" bestFit="1" customWidth="1"/>
    <col min="8957" max="8957" width="7.875" style="42" bestFit="1" customWidth="1"/>
    <col min="8958" max="8959" width="0" style="42" hidden="1" customWidth="1"/>
    <col min="8960" max="9207" width="7.875" style="42"/>
    <col min="9208" max="9208" width="35.75" style="42" customWidth="1"/>
    <col min="9209" max="9209" width="0" style="42" hidden="1" customWidth="1"/>
    <col min="9210" max="9211" width="12" style="42" customWidth="1"/>
    <col min="9212" max="9212" width="8" style="42" bestFit="1" customWidth="1"/>
    <col min="9213" max="9213" width="7.875" style="42" bestFit="1" customWidth="1"/>
    <col min="9214" max="9215" width="0" style="42" hidden="1" customWidth="1"/>
    <col min="9216" max="9463" width="7.875" style="42"/>
    <col min="9464" max="9464" width="35.75" style="42" customWidth="1"/>
    <col min="9465" max="9465" width="0" style="42" hidden="1" customWidth="1"/>
    <col min="9466" max="9467" width="12" style="42" customWidth="1"/>
    <col min="9468" max="9468" width="8" style="42" bestFit="1" customWidth="1"/>
    <col min="9469" max="9469" width="7.875" style="42" bestFit="1" customWidth="1"/>
    <col min="9470" max="9471" width="0" style="42" hidden="1" customWidth="1"/>
    <col min="9472" max="9719" width="7.875" style="42"/>
    <col min="9720" max="9720" width="35.75" style="42" customWidth="1"/>
    <col min="9721" max="9721" width="0" style="42" hidden="1" customWidth="1"/>
    <col min="9722" max="9723" width="12" style="42" customWidth="1"/>
    <col min="9724" max="9724" width="8" style="42" bestFit="1" customWidth="1"/>
    <col min="9725" max="9725" width="7.875" style="42" bestFit="1" customWidth="1"/>
    <col min="9726" max="9727" width="0" style="42" hidden="1" customWidth="1"/>
    <col min="9728" max="9975" width="7.875" style="42"/>
    <col min="9976" max="9976" width="35.75" style="42" customWidth="1"/>
    <col min="9977" max="9977" width="0" style="42" hidden="1" customWidth="1"/>
    <col min="9978" max="9979" width="12" style="42" customWidth="1"/>
    <col min="9980" max="9980" width="8" style="42" bestFit="1" customWidth="1"/>
    <col min="9981" max="9981" width="7.875" style="42" bestFit="1" customWidth="1"/>
    <col min="9982" max="9983" width="0" style="42" hidden="1" customWidth="1"/>
    <col min="9984" max="10231" width="7.875" style="42"/>
    <col min="10232" max="10232" width="35.75" style="42" customWidth="1"/>
    <col min="10233" max="10233" width="0" style="42" hidden="1" customWidth="1"/>
    <col min="10234" max="10235" width="12" style="42" customWidth="1"/>
    <col min="10236" max="10236" width="8" style="42" bestFit="1" customWidth="1"/>
    <col min="10237" max="10237" width="7.875" style="42" bestFit="1" customWidth="1"/>
    <col min="10238" max="10239" width="0" style="42" hidden="1" customWidth="1"/>
    <col min="10240" max="10487" width="7.875" style="42"/>
    <col min="10488" max="10488" width="35.75" style="42" customWidth="1"/>
    <col min="10489" max="10489" width="0" style="42" hidden="1" customWidth="1"/>
    <col min="10490" max="10491" width="12" style="42" customWidth="1"/>
    <col min="10492" max="10492" width="8" style="42" bestFit="1" customWidth="1"/>
    <col min="10493" max="10493" width="7.875" style="42" bestFit="1" customWidth="1"/>
    <col min="10494" max="10495" width="0" style="42" hidden="1" customWidth="1"/>
    <col min="10496" max="10743" width="7.875" style="42"/>
    <col min="10744" max="10744" width="35.75" style="42" customWidth="1"/>
    <col min="10745" max="10745" width="0" style="42" hidden="1" customWidth="1"/>
    <col min="10746" max="10747" width="12" style="42" customWidth="1"/>
    <col min="10748" max="10748" width="8" style="42" bestFit="1" customWidth="1"/>
    <col min="10749" max="10749" width="7.875" style="42" bestFit="1" customWidth="1"/>
    <col min="10750" max="10751" width="0" style="42" hidden="1" customWidth="1"/>
    <col min="10752" max="10999" width="7.875" style="42"/>
    <col min="11000" max="11000" width="35.75" style="42" customWidth="1"/>
    <col min="11001" max="11001" width="0" style="42" hidden="1" customWidth="1"/>
    <col min="11002" max="11003" width="12" style="42" customWidth="1"/>
    <col min="11004" max="11004" width="8" style="42" bestFit="1" customWidth="1"/>
    <col min="11005" max="11005" width="7.875" style="42" bestFit="1" customWidth="1"/>
    <col min="11006" max="11007" width="0" style="42" hidden="1" customWidth="1"/>
    <col min="11008" max="11255" width="7.875" style="42"/>
    <col min="11256" max="11256" width="35.75" style="42" customWidth="1"/>
    <col min="11257" max="11257" width="0" style="42" hidden="1" customWidth="1"/>
    <col min="11258" max="11259" width="12" style="42" customWidth="1"/>
    <col min="11260" max="11260" width="8" style="42" bestFit="1" customWidth="1"/>
    <col min="11261" max="11261" width="7.875" style="42" bestFit="1" customWidth="1"/>
    <col min="11262" max="11263" width="0" style="42" hidden="1" customWidth="1"/>
    <col min="11264" max="11511" width="7.875" style="42"/>
    <col min="11512" max="11512" width="35.75" style="42" customWidth="1"/>
    <col min="11513" max="11513" width="0" style="42" hidden="1" customWidth="1"/>
    <col min="11514" max="11515" width="12" style="42" customWidth="1"/>
    <col min="11516" max="11516" width="8" style="42" bestFit="1" customWidth="1"/>
    <col min="11517" max="11517" width="7.875" style="42" bestFit="1" customWidth="1"/>
    <col min="11518" max="11519" width="0" style="42" hidden="1" customWidth="1"/>
    <col min="11520" max="11767" width="7.875" style="42"/>
    <col min="11768" max="11768" width="35.75" style="42" customWidth="1"/>
    <col min="11769" max="11769" width="0" style="42" hidden="1" customWidth="1"/>
    <col min="11770" max="11771" width="12" style="42" customWidth="1"/>
    <col min="11772" max="11772" width="8" style="42" bestFit="1" customWidth="1"/>
    <col min="11773" max="11773" width="7.875" style="42" bestFit="1" customWidth="1"/>
    <col min="11774" max="11775" width="0" style="42" hidden="1" customWidth="1"/>
    <col min="11776" max="12023" width="7.875" style="42"/>
    <col min="12024" max="12024" width="35.75" style="42" customWidth="1"/>
    <col min="12025" max="12025" width="0" style="42" hidden="1" customWidth="1"/>
    <col min="12026" max="12027" width="12" style="42" customWidth="1"/>
    <col min="12028" max="12028" width="8" style="42" bestFit="1" customWidth="1"/>
    <col min="12029" max="12029" width="7.875" style="42" bestFit="1" customWidth="1"/>
    <col min="12030" max="12031" width="0" style="42" hidden="1" customWidth="1"/>
    <col min="12032" max="12279" width="7.875" style="42"/>
    <col min="12280" max="12280" width="35.75" style="42" customWidth="1"/>
    <col min="12281" max="12281" width="0" style="42" hidden="1" customWidth="1"/>
    <col min="12282" max="12283" width="12" style="42" customWidth="1"/>
    <col min="12284" max="12284" width="8" style="42" bestFit="1" customWidth="1"/>
    <col min="12285" max="12285" width="7.875" style="42" bestFit="1" customWidth="1"/>
    <col min="12286" max="12287" width="0" style="42" hidden="1" customWidth="1"/>
    <col min="12288" max="12535" width="7.875" style="42"/>
    <col min="12536" max="12536" width="35.75" style="42" customWidth="1"/>
    <col min="12537" max="12537" width="0" style="42" hidden="1" customWidth="1"/>
    <col min="12538" max="12539" width="12" style="42" customWidth="1"/>
    <col min="12540" max="12540" width="8" style="42" bestFit="1" customWidth="1"/>
    <col min="12541" max="12541" width="7.875" style="42" bestFit="1" customWidth="1"/>
    <col min="12542" max="12543" width="0" style="42" hidden="1" customWidth="1"/>
    <col min="12544" max="12791" width="7.875" style="42"/>
    <col min="12792" max="12792" width="35.75" style="42" customWidth="1"/>
    <col min="12793" max="12793" width="0" style="42" hidden="1" customWidth="1"/>
    <col min="12794" max="12795" width="12" style="42" customWidth="1"/>
    <col min="12796" max="12796" width="8" style="42" bestFit="1" customWidth="1"/>
    <col min="12797" max="12797" width="7.875" style="42" bestFit="1" customWidth="1"/>
    <col min="12798" max="12799" width="0" style="42" hidden="1" customWidth="1"/>
    <col min="12800" max="13047" width="7.875" style="42"/>
    <col min="13048" max="13048" width="35.75" style="42" customWidth="1"/>
    <col min="13049" max="13049" width="0" style="42" hidden="1" customWidth="1"/>
    <col min="13050" max="13051" width="12" style="42" customWidth="1"/>
    <col min="13052" max="13052" width="8" style="42" bestFit="1" customWidth="1"/>
    <col min="13053" max="13053" width="7.875" style="42" bestFit="1" customWidth="1"/>
    <col min="13054" max="13055" width="0" style="42" hidden="1" customWidth="1"/>
    <col min="13056" max="13303" width="7.875" style="42"/>
    <col min="13304" max="13304" width="35.75" style="42" customWidth="1"/>
    <col min="13305" max="13305" width="0" style="42" hidden="1" customWidth="1"/>
    <col min="13306" max="13307" width="12" style="42" customWidth="1"/>
    <col min="13308" max="13308" width="8" style="42" bestFit="1" customWidth="1"/>
    <col min="13309" max="13309" width="7.875" style="42" bestFit="1" customWidth="1"/>
    <col min="13310" max="13311" width="0" style="42" hidden="1" customWidth="1"/>
    <col min="13312" max="13559" width="7.875" style="42"/>
    <col min="13560" max="13560" width="35.75" style="42" customWidth="1"/>
    <col min="13561" max="13561" width="0" style="42" hidden="1" customWidth="1"/>
    <col min="13562" max="13563" width="12" style="42" customWidth="1"/>
    <col min="13564" max="13564" width="8" style="42" bestFit="1" customWidth="1"/>
    <col min="13565" max="13565" width="7.875" style="42" bestFit="1" customWidth="1"/>
    <col min="13566" max="13567" width="0" style="42" hidden="1" customWidth="1"/>
    <col min="13568" max="13815" width="7.875" style="42"/>
    <col min="13816" max="13816" width="35.75" style="42" customWidth="1"/>
    <col min="13817" max="13817" width="0" style="42" hidden="1" customWidth="1"/>
    <col min="13818" max="13819" width="12" style="42" customWidth="1"/>
    <col min="13820" max="13820" width="8" style="42" bestFit="1" customWidth="1"/>
    <col min="13821" max="13821" width="7.875" style="42" bestFit="1" customWidth="1"/>
    <col min="13822" max="13823" width="0" style="42" hidden="1" customWidth="1"/>
    <col min="13824" max="14071" width="7.875" style="42"/>
    <col min="14072" max="14072" width="35.75" style="42" customWidth="1"/>
    <col min="14073" max="14073" width="0" style="42" hidden="1" customWidth="1"/>
    <col min="14074" max="14075" width="12" style="42" customWidth="1"/>
    <col min="14076" max="14076" width="8" style="42" bestFit="1" customWidth="1"/>
    <col min="14077" max="14077" width="7.875" style="42" bestFit="1" customWidth="1"/>
    <col min="14078" max="14079" width="0" style="42" hidden="1" customWidth="1"/>
    <col min="14080" max="14327" width="7.875" style="42"/>
    <col min="14328" max="14328" width="35.75" style="42" customWidth="1"/>
    <col min="14329" max="14329" width="0" style="42" hidden="1" customWidth="1"/>
    <col min="14330" max="14331" width="12" style="42" customWidth="1"/>
    <col min="14332" max="14332" width="8" style="42" bestFit="1" customWidth="1"/>
    <col min="14333" max="14333" width="7.875" style="42" bestFit="1" customWidth="1"/>
    <col min="14334" max="14335" width="0" style="42" hidden="1" customWidth="1"/>
    <col min="14336" max="14583" width="7.875" style="42"/>
    <col min="14584" max="14584" width="35.75" style="42" customWidth="1"/>
    <col min="14585" max="14585" width="0" style="42" hidden="1" customWidth="1"/>
    <col min="14586" max="14587" width="12" style="42" customWidth="1"/>
    <col min="14588" max="14588" width="8" style="42" bestFit="1" customWidth="1"/>
    <col min="14589" max="14589" width="7.875" style="42" bestFit="1" customWidth="1"/>
    <col min="14590" max="14591" width="0" style="42" hidden="1" customWidth="1"/>
    <col min="14592" max="14839" width="7.875" style="42"/>
    <col min="14840" max="14840" width="35.75" style="42" customWidth="1"/>
    <col min="14841" max="14841" width="0" style="42" hidden="1" customWidth="1"/>
    <col min="14842" max="14843" width="12" style="42" customWidth="1"/>
    <col min="14844" max="14844" width="8" style="42" bestFit="1" customWidth="1"/>
    <col min="14845" max="14845" width="7.875" style="42" bestFit="1" customWidth="1"/>
    <col min="14846" max="14847" width="0" style="42" hidden="1" customWidth="1"/>
    <col min="14848" max="15095" width="7.875" style="42"/>
    <col min="15096" max="15096" width="35.75" style="42" customWidth="1"/>
    <col min="15097" max="15097" width="0" style="42" hidden="1" customWidth="1"/>
    <col min="15098" max="15099" width="12" style="42" customWidth="1"/>
    <col min="15100" max="15100" width="8" style="42" bestFit="1" customWidth="1"/>
    <col min="15101" max="15101" width="7.875" style="42" bestFit="1" customWidth="1"/>
    <col min="15102" max="15103" width="0" style="42" hidden="1" customWidth="1"/>
    <col min="15104" max="15351" width="7.875" style="42"/>
    <col min="15352" max="15352" width="35.75" style="42" customWidth="1"/>
    <col min="15353" max="15353" width="0" style="42" hidden="1" customWidth="1"/>
    <col min="15354" max="15355" width="12" style="42" customWidth="1"/>
    <col min="15356" max="15356" width="8" style="42" bestFit="1" customWidth="1"/>
    <col min="15357" max="15357" width="7.875" style="42" bestFit="1" customWidth="1"/>
    <col min="15358" max="15359" width="0" style="42" hidden="1" customWidth="1"/>
    <col min="15360" max="15607" width="7.875" style="42"/>
    <col min="15608" max="15608" width="35.75" style="42" customWidth="1"/>
    <col min="15609" max="15609" width="0" style="42" hidden="1" customWidth="1"/>
    <col min="15610" max="15611" width="12" style="42" customWidth="1"/>
    <col min="15612" max="15612" width="8" style="42" bestFit="1" customWidth="1"/>
    <col min="15613" max="15613" width="7.875" style="42" bestFit="1" customWidth="1"/>
    <col min="15614" max="15615" width="0" style="42" hidden="1" customWidth="1"/>
    <col min="15616" max="15863" width="7.875" style="42"/>
    <col min="15864" max="15864" width="35.75" style="42" customWidth="1"/>
    <col min="15865" max="15865" width="0" style="42" hidden="1" customWidth="1"/>
    <col min="15866" max="15867" width="12" style="42" customWidth="1"/>
    <col min="15868" max="15868" width="8" style="42" bestFit="1" customWidth="1"/>
    <col min="15869" max="15869" width="7.875" style="42" bestFit="1" customWidth="1"/>
    <col min="15870" max="15871" width="0" style="42" hidden="1" customWidth="1"/>
    <col min="15872" max="16119" width="7.875" style="42"/>
    <col min="16120" max="16120" width="35.75" style="42" customWidth="1"/>
    <col min="16121" max="16121" width="0" style="42" hidden="1" customWidth="1"/>
    <col min="16122" max="16123" width="12" style="42" customWidth="1"/>
    <col min="16124" max="16124" width="8" style="42" bestFit="1" customWidth="1"/>
    <col min="16125" max="16125" width="7.875" style="42" bestFit="1" customWidth="1"/>
    <col min="16126" max="16127" width="0" style="42" hidden="1" customWidth="1"/>
    <col min="16128" max="16384" width="7.875" style="42"/>
  </cols>
  <sheetData>
    <row r="1" spans="1:2" ht="18.75" x14ac:dyDescent="0.15">
      <c r="A1" s="52" t="s">
        <v>291</v>
      </c>
      <c r="B1" s="41"/>
    </row>
    <row r="2" spans="1:2" ht="39.950000000000003" customHeight="1" x14ac:dyDescent="0.15">
      <c r="A2" s="53" t="s">
        <v>38</v>
      </c>
      <c r="B2" s="53"/>
    </row>
    <row r="3" spans="1:2" s="106" customFormat="1" ht="13.5" x14ac:dyDescent="0.15">
      <c r="A3" s="46"/>
      <c r="B3" s="104" t="s">
        <v>262</v>
      </c>
    </row>
    <row r="4" spans="1:2" s="46" customFormat="1" ht="20.100000000000001" customHeight="1" x14ac:dyDescent="0.15">
      <c r="A4" s="45" t="s">
        <v>11</v>
      </c>
      <c r="B4" s="13" t="s">
        <v>28</v>
      </c>
    </row>
    <row r="5" spans="1:2" s="46" customFormat="1" ht="20.100000000000001" customHeight="1" x14ac:dyDescent="0.15">
      <c r="A5" s="54"/>
      <c r="B5" s="54"/>
    </row>
    <row r="6" spans="1:2" s="44" customFormat="1" ht="20.100000000000001" customHeight="1" x14ac:dyDescent="0.15">
      <c r="A6" s="54"/>
      <c r="B6" s="54"/>
    </row>
    <row r="7" spans="1:2" s="44" customFormat="1" ht="20.100000000000001" customHeight="1" x14ac:dyDescent="0.15">
      <c r="A7" s="54"/>
      <c r="B7" s="54"/>
    </row>
    <row r="8" spans="1:2" s="43" customFormat="1" ht="20.100000000000001" customHeight="1" x14ac:dyDescent="0.15">
      <c r="A8" s="45" t="s">
        <v>263</v>
      </c>
      <c r="B8" s="55"/>
    </row>
    <row r="9" spans="1:2" s="16" customFormat="1" ht="20.100000000000001" customHeight="1" x14ac:dyDescent="0.15">
      <c r="A9" s="58" t="s">
        <v>507</v>
      </c>
      <c r="B9" s="1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2"/>
  <sheetViews>
    <sheetView workbookViewId="0">
      <pane xSplit="1" ySplit="4" topLeftCell="B5" activePane="bottomRight" state="frozen"/>
      <selection activeCell="B13" sqref="B13"/>
      <selection pane="topRight" activeCell="B13" sqref="B13"/>
      <selection pane="bottomLeft" activeCell="B13" sqref="B13"/>
      <selection pane="bottomRight" activeCell="G19" sqref="G19"/>
    </sheetView>
  </sheetViews>
  <sheetFormatPr defaultRowHeight="14.25" x14ac:dyDescent="0.15"/>
  <cols>
    <col min="1" max="1" width="17.125" style="72" customWidth="1"/>
    <col min="2" max="2" width="38.25" style="72" customWidth="1"/>
    <col min="3" max="3" width="17.25" style="73" customWidth="1"/>
    <col min="4" max="16384" width="9" style="1"/>
  </cols>
  <sheetData>
    <row r="1" spans="1:3" x14ac:dyDescent="0.15">
      <c r="A1" s="71" t="s">
        <v>299</v>
      </c>
    </row>
    <row r="2" spans="1:3" ht="24.75" customHeight="1" x14ac:dyDescent="0.15">
      <c r="A2" s="143" t="s">
        <v>298</v>
      </c>
      <c r="B2" s="143"/>
      <c r="C2" s="143"/>
    </row>
    <row r="3" spans="1:3" s="31" customFormat="1" ht="13.5" x14ac:dyDescent="0.15">
      <c r="A3" s="71"/>
      <c r="B3" s="71"/>
      <c r="C3" s="33" t="s">
        <v>297</v>
      </c>
    </row>
    <row r="4" spans="1:3" s="14" customFormat="1" ht="20.100000000000001" customHeight="1" x14ac:dyDescent="0.15">
      <c r="A4" s="80" t="s">
        <v>296</v>
      </c>
      <c r="B4" s="80" t="s">
        <v>295</v>
      </c>
      <c r="C4" s="34" t="s">
        <v>294</v>
      </c>
    </row>
    <row r="5" spans="1:3" s="14" customFormat="1" ht="20.100000000000001" customHeight="1" x14ac:dyDescent="0.15">
      <c r="A5" s="75">
        <v>102</v>
      </c>
      <c r="B5" s="70" t="s">
        <v>475</v>
      </c>
      <c r="C5" s="79">
        <v>65712</v>
      </c>
    </row>
    <row r="6" spans="1:3" s="31" customFormat="1" ht="20.100000000000001" customHeight="1" x14ac:dyDescent="0.15">
      <c r="A6" s="75">
        <v>10203</v>
      </c>
      <c r="B6" s="65" t="s">
        <v>476</v>
      </c>
      <c r="C6" s="74">
        <v>16781</v>
      </c>
    </row>
    <row r="7" spans="1:3" s="14" customFormat="1" ht="20.100000000000001" customHeight="1" x14ac:dyDescent="0.15">
      <c r="A7" s="76">
        <v>1020301</v>
      </c>
      <c r="B7" s="77" t="s">
        <v>477</v>
      </c>
      <c r="C7" s="78">
        <v>16266</v>
      </c>
    </row>
    <row r="8" spans="1:3" s="31" customFormat="1" ht="20.100000000000001" customHeight="1" x14ac:dyDescent="0.15">
      <c r="A8" s="76">
        <v>1020303</v>
      </c>
      <c r="B8" s="77" t="s">
        <v>478</v>
      </c>
      <c r="C8" s="78">
        <v>515</v>
      </c>
    </row>
    <row r="9" spans="1:3" s="31" customFormat="1" ht="20.100000000000001" customHeight="1" x14ac:dyDescent="0.15">
      <c r="A9" s="75">
        <v>10210</v>
      </c>
      <c r="B9" s="65" t="s">
        <v>479</v>
      </c>
      <c r="C9" s="74">
        <v>23493</v>
      </c>
    </row>
    <row r="10" spans="1:3" s="14" customFormat="1" ht="20.100000000000001" customHeight="1" x14ac:dyDescent="0.15">
      <c r="A10" s="76">
        <v>1021001</v>
      </c>
      <c r="B10" s="77" t="s">
        <v>480</v>
      </c>
      <c r="C10" s="78">
        <v>6741</v>
      </c>
    </row>
    <row r="11" spans="1:3" s="31" customFormat="1" ht="20.100000000000001" customHeight="1" x14ac:dyDescent="0.15">
      <c r="A11" s="76">
        <v>1021002</v>
      </c>
      <c r="B11" s="77" t="s">
        <v>481</v>
      </c>
      <c r="C11" s="78">
        <v>15468</v>
      </c>
    </row>
    <row r="12" spans="1:3" s="31" customFormat="1" ht="20.100000000000001" customHeight="1" x14ac:dyDescent="0.15">
      <c r="A12" s="76">
        <v>1021003</v>
      </c>
      <c r="B12" s="77" t="s">
        <v>482</v>
      </c>
      <c r="C12" s="78">
        <v>651</v>
      </c>
    </row>
    <row r="13" spans="1:3" s="14" customFormat="1" ht="20.100000000000001" customHeight="1" x14ac:dyDescent="0.15">
      <c r="A13" s="76">
        <v>11016</v>
      </c>
      <c r="B13" s="77" t="s">
        <v>483</v>
      </c>
      <c r="C13" s="78">
        <v>2</v>
      </c>
    </row>
    <row r="14" spans="1:3" s="14" customFormat="1" ht="20.100000000000001" customHeight="1" x14ac:dyDescent="0.15">
      <c r="A14" s="76">
        <v>1021099</v>
      </c>
      <c r="B14" s="77" t="s">
        <v>484</v>
      </c>
      <c r="C14" s="78">
        <v>32</v>
      </c>
    </row>
    <row r="15" spans="1:3" s="31" customFormat="1" ht="20.100000000000001" customHeight="1" x14ac:dyDescent="0.15">
      <c r="A15" s="76">
        <v>1021004</v>
      </c>
      <c r="B15" s="77" t="s">
        <v>485</v>
      </c>
      <c r="C15" s="78">
        <v>599</v>
      </c>
    </row>
    <row r="16" spans="1:3" s="31" customFormat="1" ht="20.100000000000001" customHeight="1" x14ac:dyDescent="0.15">
      <c r="A16" s="75">
        <v>10211</v>
      </c>
      <c r="B16" s="65" t="s">
        <v>486</v>
      </c>
      <c r="C16" s="74">
        <v>25438</v>
      </c>
    </row>
    <row r="17" spans="1:3" s="31" customFormat="1" ht="20.100000000000001" customHeight="1" x14ac:dyDescent="0.15">
      <c r="A17" s="76">
        <v>1021101</v>
      </c>
      <c r="B17" s="77" t="s">
        <v>487</v>
      </c>
      <c r="C17" s="78">
        <v>18434</v>
      </c>
    </row>
    <row r="18" spans="1:3" s="31" customFormat="1" ht="20.100000000000001" customHeight="1" x14ac:dyDescent="0.15">
      <c r="A18" s="76">
        <v>1021102</v>
      </c>
      <c r="B18" s="77" t="s">
        <v>488</v>
      </c>
      <c r="C18" s="78">
        <v>4190</v>
      </c>
    </row>
    <row r="19" spans="1:3" s="31" customFormat="1" ht="20.100000000000001" customHeight="1" x14ac:dyDescent="0.15">
      <c r="A19" s="76">
        <v>1021103</v>
      </c>
      <c r="B19" s="77" t="s">
        <v>489</v>
      </c>
      <c r="C19" s="78">
        <v>12</v>
      </c>
    </row>
    <row r="20" spans="1:3" s="31" customFormat="1" ht="20.100000000000001" customHeight="1" x14ac:dyDescent="0.15">
      <c r="A20" s="76">
        <v>11016</v>
      </c>
      <c r="B20" s="77" t="s">
        <v>483</v>
      </c>
      <c r="C20" s="78">
        <v>4</v>
      </c>
    </row>
    <row r="21" spans="1:3" s="31" customFormat="1" ht="20.100000000000001" customHeight="1" x14ac:dyDescent="0.15">
      <c r="A21" s="76">
        <v>1101401</v>
      </c>
      <c r="B21" s="77" t="s">
        <v>490</v>
      </c>
      <c r="C21" s="78">
        <v>2704</v>
      </c>
    </row>
    <row r="22" spans="1:3" s="31" customFormat="1" ht="20.100000000000001" customHeight="1" x14ac:dyDescent="0.15">
      <c r="A22" s="76">
        <v>1021199</v>
      </c>
      <c r="B22" s="77" t="s">
        <v>491</v>
      </c>
      <c r="C22" s="78">
        <v>94</v>
      </c>
    </row>
  </sheetData>
  <autoFilter ref="A4:C22"/>
  <mergeCells count="1">
    <mergeCell ref="A2:C2"/>
  </mergeCells>
  <phoneticPr fontId="2" type="noConversion"/>
  <printOptions horizontalCentered="1"/>
  <pageMargins left="0.45" right="0.18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7"/>
  <sheetViews>
    <sheetView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J20" sqref="J20"/>
    </sheetView>
  </sheetViews>
  <sheetFormatPr defaultColWidth="7" defaultRowHeight="14.25" x14ac:dyDescent="0.15"/>
  <cols>
    <col min="1" max="1" width="17.125" style="72" customWidth="1"/>
    <col min="2" max="2" width="36.875" style="72" customWidth="1"/>
    <col min="3" max="3" width="17.25" style="73" customWidth="1"/>
    <col min="4" max="16384" width="7" style="16"/>
  </cols>
  <sheetData>
    <row r="1" spans="1:3" x14ac:dyDescent="0.15">
      <c r="A1" s="71" t="s">
        <v>292</v>
      </c>
    </row>
    <row r="2" spans="1:3" ht="25.5" x14ac:dyDescent="0.15">
      <c r="A2" s="143" t="s">
        <v>293</v>
      </c>
      <c r="B2" s="143"/>
      <c r="C2" s="143"/>
    </row>
    <row r="3" spans="1:3" s="19" customFormat="1" ht="13.5" x14ac:dyDescent="0.15">
      <c r="A3" s="71"/>
      <c r="B3" s="71"/>
      <c r="C3" s="33" t="s">
        <v>268</v>
      </c>
    </row>
    <row r="4" spans="1:3" s="19" customFormat="1" ht="20.100000000000001" customHeight="1" x14ac:dyDescent="0.15">
      <c r="A4" s="80" t="s">
        <v>269</v>
      </c>
      <c r="B4" s="80" t="s">
        <v>270</v>
      </c>
      <c r="C4" s="34" t="s">
        <v>28</v>
      </c>
    </row>
    <row r="5" spans="1:3" s="19" customFormat="1" ht="20.100000000000001" customHeight="1" x14ac:dyDescent="0.15">
      <c r="A5" s="75">
        <v>209</v>
      </c>
      <c r="B5" s="70" t="s">
        <v>492</v>
      </c>
      <c r="C5" s="79">
        <v>55207</v>
      </c>
    </row>
    <row r="6" spans="1:3" s="19" customFormat="1" ht="20.100000000000001" customHeight="1" x14ac:dyDescent="0.15">
      <c r="A6" s="75">
        <v>20903</v>
      </c>
      <c r="B6" s="65" t="s">
        <v>493</v>
      </c>
      <c r="C6" s="74">
        <v>12247</v>
      </c>
    </row>
    <row r="7" spans="1:3" s="19" customFormat="1" ht="20.100000000000001" customHeight="1" x14ac:dyDescent="0.15">
      <c r="A7" s="76">
        <v>2090301</v>
      </c>
      <c r="B7" s="77" t="s">
        <v>494</v>
      </c>
      <c r="C7" s="78">
        <v>7013</v>
      </c>
    </row>
    <row r="8" spans="1:3" s="19" customFormat="1" ht="20.100000000000001" customHeight="1" x14ac:dyDescent="0.15">
      <c r="A8" s="76">
        <v>2090302</v>
      </c>
      <c r="B8" s="77" t="s">
        <v>495</v>
      </c>
      <c r="C8" s="78">
        <v>4250</v>
      </c>
    </row>
    <row r="9" spans="1:3" s="19" customFormat="1" ht="20.100000000000001" customHeight="1" x14ac:dyDescent="0.15">
      <c r="A9" s="76">
        <v>23017</v>
      </c>
      <c r="B9" s="77" t="s">
        <v>496</v>
      </c>
      <c r="C9" s="78">
        <v>503</v>
      </c>
    </row>
    <row r="10" spans="1:3" s="19" customFormat="1" ht="20.100000000000001" customHeight="1" x14ac:dyDescent="0.15">
      <c r="A10" s="76">
        <v>2301402</v>
      </c>
      <c r="B10" s="77" t="s">
        <v>497</v>
      </c>
      <c r="C10" s="78">
        <v>481</v>
      </c>
    </row>
    <row r="11" spans="1:3" s="19" customFormat="1" ht="20.100000000000001" customHeight="1" x14ac:dyDescent="0.15">
      <c r="A11" s="75">
        <v>20910</v>
      </c>
      <c r="B11" s="65" t="s">
        <v>498</v>
      </c>
      <c r="C11" s="74">
        <v>14878</v>
      </c>
    </row>
    <row r="12" spans="1:3" s="19" customFormat="1" ht="20.100000000000001" customHeight="1" x14ac:dyDescent="0.15">
      <c r="A12" s="76">
        <v>2091001</v>
      </c>
      <c r="B12" s="77" t="s">
        <v>499</v>
      </c>
      <c r="C12" s="78">
        <v>14317</v>
      </c>
    </row>
    <row r="13" spans="1:3" s="19" customFormat="1" ht="20.100000000000001" customHeight="1" x14ac:dyDescent="0.15">
      <c r="A13" s="76">
        <v>2091002</v>
      </c>
      <c r="B13" s="77" t="s">
        <v>500</v>
      </c>
      <c r="C13" s="78">
        <v>552</v>
      </c>
    </row>
    <row r="14" spans="1:3" s="19" customFormat="1" ht="20.100000000000001" customHeight="1" x14ac:dyDescent="0.15">
      <c r="A14" s="76">
        <v>23017</v>
      </c>
      <c r="B14" s="77" t="s">
        <v>496</v>
      </c>
      <c r="C14" s="78">
        <v>9</v>
      </c>
    </row>
    <row r="15" spans="1:3" s="19" customFormat="1" ht="20.100000000000001" customHeight="1" x14ac:dyDescent="0.15">
      <c r="A15" s="75">
        <v>20911</v>
      </c>
      <c r="B15" s="65" t="s">
        <v>501</v>
      </c>
      <c r="C15" s="74">
        <v>28082</v>
      </c>
    </row>
    <row r="16" spans="1:3" s="19" customFormat="1" ht="20.100000000000001" customHeight="1" x14ac:dyDescent="0.15">
      <c r="A16" s="76">
        <v>2091101</v>
      </c>
      <c r="B16" s="77" t="s">
        <v>502</v>
      </c>
      <c r="C16" s="78">
        <v>28082</v>
      </c>
    </row>
    <row r="17" ht="19.5" customHeight="1" x14ac:dyDescent="0.15"/>
  </sheetData>
  <autoFilter ref="A4:C16"/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49"/>
  <sheetViews>
    <sheetView workbookViewId="0">
      <pane ySplit="4" topLeftCell="A17" activePane="bottomLeft" state="frozen"/>
      <selection activeCell="C16" sqref="C16"/>
      <selection pane="bottomLeft" activeCell="B6" sqref="B6:B26"/>
    </sheetView>
  </sheetViews>
  <sheetFormatPr defaultColWidth="7" defaultRowHeight="13.5" x14ac:dyDescent="0.15"/>
  <cols>
    <col min="1" max="1" width="43.875" style="17" customWidth="1"/>
    <col min="2" max="2" width="29.625" style="15" customWidth="1"/>
    <col min="3" max="16384" width="7" style="16"/>
  </cols>
  <sheetData>
    <row r="1" spans="1:2" x14ac:dyDescent="0.15">
      <c r="A1" s="10" t="s">
        <v>265</v>
      </c>
    </row>
    <row r="2" spans="1:2" ht="28.5" customHeight="1" x14ac:dyDescent="0.15">
      <c r="A2" s="139" t="s">
        <v>23</v>
      </c>
      <c r="B2" s="140"/>
    </row>
    <row r="3" spans="1:2" s="19" customFormat="1" ht="21.75" customHeight="1" x14ac:dyDescent="0.15">
      <c r="A3" s="17"/>
      <c r="B3" s="18" t="s">
        <v>262</v>
      </c>
    </row>
    <row r="4" spans="1:2" s="19" customFormat="1" ht="20.100000000000001" customHeight="1" x14ac:dyDescent="0.15">
      <c r="A4" s="107" t="s">
        <v>14</v>
      </c>
      <c r="B4" s="20" t="s">
        <v>266</v>
      </c>
    </row>
    <row r="5" spans="1:2" s="23" customFormat="1" ht="20.100000000000001" customHeight="1" x14ac:dyDescent="0.15">
      <c r="A5" s="21" t="s">
        <v>15</v>
      </c>
      <c r="B5" s="22">
        <v>358346</v>
      </c>
    </row>
    <row r="6" spans="1:2" s="17" customFormat="1" ht="20.100000000000001" customHeight="1" x14ac:dyDescent="0.15">
      <c r="A6" s="111" t="s">
        <v>342</v>
      </c>
      <c r="B6" s="112">
        <v>33443</v>
      </c>
    </row>
    <row r="7" spans="1:2" s="17" customFormat="1" ht="20.100000000000001" customHeight="1" x14ac:dyDescent="0.15">
      <c r="A7" s="111" t="s">
        <v>343</v>
      </c>
      <c r="B7" s="112">
        <v>17060</v>
      </c>
    </row>
    <row r="8" spans="1:2" s="17" customFormat="1" ht="20.100000000000001" customHeight="1" x14ac:dyDescent="0.15">
      <c r="A8" s="111" t="s">
        <v>344</v>
      </c>
      <c r="B8" s="112">
        <v>116380</v>
      </c>
    </row>
    <row r="9" spans="1:2" s="17" customFormat="1" ht="20.100000000000001" customHeight="1" x14ac:dyDescent="0.15">
      <c r="A9" s="111" t="s">
        <v>345</v>
      </c>
      <c r="B9" s="112">
        <v>942</v>
      </c>
    </row>
    <row r="10" spans="1:2" s="17" customFormat="1" ht="20.100000000000001" customHeight="1" x14ac:dyDescent="0.15">
      <c r="A10" s="111" t="s">
        <v>346</v>
      </c>
      <c r="B10" s="112">
        <v>2945</v>
      </c>
    </row>
    <row r="11" spans="1:2" s="17" customFormat="1" ht="20.100000000000001" customHeight="1" x14ac:dyDescent="0.15">
      <c r="A11" s="111" t="s">
        <v>347</v>
      </c>
      <c r="B11" s="112">
        <v>50317</v>
      </c>
    </row>
    <row r="12" spans="1:2" s="17" customFormat="1" ht="20.100000000000001" customHeight="1" x14ac:dyDescent="0.15">
      <c r="A12" s="111" t="s">
        <v>348</v>
      </c>
      <c r="B12" s="112">
        <v>33477</v>
      </c>
    </row>
    <row r="13" spans="1:2" s="17" customFormat="1" ht="20.100000000000001" customHeight="1" x14ac:dyDescent="0.15">
      <c r="A13" s="111" t="s">
        <v>349</v>
      </c>
      <c r="B13" s="112">
        <v>5746</v>
      </c>
    </row>
    <row r="14" spans="1:2" s="17" customFormat="1" ht="20.100000000000001" customHeight="1" x14ac:dyDescent="0.15">
      <c r="A14" s="111" t="s">
        <v>350</v>
      </c>
      <c r="B14" s="112">
        <v>11410</v>
      </c>
    </row>
    <row r="15" spans="1:2" s="17" customFormat="1" ht="20.100000000000001" customHeight="1" x14ac:dyDescent="0.15">
      <c r="A15" s="111" t="s">
        <v>351</v>
      </c>
      <c r="B15" s="112">
        <v>43259</v>
      </c>
    </row>
    <row r="16" spans="1:2" s="17" customFormat="1" ht="20.100000000000001" customHeight="1" x14ac:dyDescent="0.15">
      <c r="A16" s="111" t="s">
        <v>352</v>
      </c>
      <c r="B16" s="112">
        <v>2387</v>
      </c>
    </row>
    <row r="17" spans="1:2" s="17" customFormat="1" ht="20.100000000000001" customHeight="1" x14ac:dyDescent="0.15">
      <c r="A17" s="111" t="s">
        <v>353</v>
      </c>
      <c r="B17" s="112">
        <v>697</v>
      </c>
    </row>
    <row r="18" spans="1:2" s="17" customFormat="1" ht="20.100000000000001" customHeight="1" x14ac:dyDescent="0.15">
      <c r="A18" s="111" t="s">
        <v>354</v>
      </c>
      <c r="B18" s="112">
        <v>72</v>
      </c>
    </row>
    <row r="19" spans="1:2" s="17" customFormat="1" ht="20.100000000000001" customHeight="1" x14ac:dyDescent="0.15">
      <c r="A19" s="111" t="s">
        <v>355</v>
      </c>
      <c r="B19" s="112">
        <v>5730</v>
      </c>
    </row>
    <row r="20" spans="1:2" s="17" customFormat="1" ht="20.100000000000001" customHeight="1" x14ac:dyDescent="0.15">
      <c r="A20" s="111" t="s">
        <v>356</v>
      </c>
      <c r="B20" s="112">
        <v>9954</v>
      </c>
    </row>
    <row r="21" spans="1:2" s="17" customFormat="1" ht="20.100000000000001" customHeight="1" x14ac:dyDescent="0.15">
      <c r="A21" s="111" t="s">
        <v>357</v>
      </c>
      <c r="B21" s="112">
        <v>159</v>
      </c>
    </row>
    <row r="22" spans="1:2" s="17" customFormat="1" ht="20.100000000000001" customHeight="1" x14ac:dyDescent="0.15">
      <c r="A22" s="111" t="s">
        <v>358</v>
      </c>
      <c r="B22" s="112">
        <v>1056</v>
      </c>
    </row>
    <row r="23" spans="1:2" s="17" customFormat="1" ht="20.100000000000001" customHeight="1" x14ac:dyDescent="0.15">
      <c r="A23" s="111" t="s">
        <v>359</v>
      </c>
      <c r="B23" s="112">
        <v>4000</v>
      </c>
    </row>
    <row r="24" spans="1:2" s="24" customFormat="1" ht="20.100000000000001" customHeight="1" x14ac:dyDescent="0.15">
      <c r="A24" s="111" t="s">
        <v>360</v>
      </c>
      <c r="B24" s="112">
        <v>5206</v>
      </c>
    </row>
    <row r="25" spans="1:2" s="24" customFormat="1" ht="20.100000000000001" customHeight="1" x14ac:dyDescent="0.15">
      <c r="A25" s="111" t="s">
        <v>361</v>
      </c>
      <c r="B25" s="112">
        <v>43</v>
      </c>
    </row>
    <row r="26" spans="1:2" s="24" customFormat="1" ht="20.100000000000001" customHeight="1" x14ac:dyDescent="0.15">
      <c r="A26" s="111" t="s">
        <v>362</v>
      </c>
      <c r="B26" s="112">
        <v>14063</v>
      </c>
    </row>
    <row r="27" spans="1:2" s="25" customFormat="1" ht="20.100000000000001" customHeight="1" x14ac:dyDescent="0.15">
      <c r="A27" s="21" t="s">
        <v>16</v>
      </c>
      <c r="B27" s="8">
        <v>0</v>
      </c>
    </row>
    <row r="28" spans="1:2" s="19" customFormat="1" ht="20.100000000000001" customHeight="1" x14ac:dyDescent="0.15">
      <c r="A28" s="26" t="s">
        <v>17</v>
      </c>
      <c r="B28" s="27">
        <v>0</v>
      </c>
    </row>
    <row r="29" spans="1:2" s="19" customFormat="1" ht="20.100000000000001" customHeight="1" x14ac:dyDescent="0.15">
      <c r="A29" s="26" t="s">
        <v>18</v>
      </c>
      <c r="B29" s="27">
        <v>0</v>
      </c>
    </row>
    <row r="30" spans="1:2" s="19" customFormat="1" ht="20.100000000000001" customHeight="1" x14ac:dyDescent="0.15">
      <c r="A30" s="28" t="s">
        <v>12</v>
      </c>
      <c r="B30" s="27">
        <v>0</v>
      </c>
    </row>
    <row r="31" spans="1:2" s="19" customFormat="1" ht="20.100000000000001" customHeight="1" x14ac:dyDescent="0.15">
      <c r="A31" s="28" t="s">
        <v>19</v>
      </c>
      <c r="B31" s="27">
        <v>0</v>
      </c>
    </row>
    <row r="32" spans="1:2" s="19" customFormat="1" ht="20.100000000000001" customHeight="1" x14ac:dyDescent="0.15">
      <c r="A32" s="26" t="s">
        <v>1</v>
      </c>
      <c r="B32" s="27"/>
    </row>
    <row r="33" spans="1:2" s="19" customFormat="1" ht="20.100000000000001" customHeight="1" x14ac:dyDescent="0.15">
      <c r="A33" s="29" t="s">
        <v>2</v>
      </c>
      <c r="B33" s="8">
        <v>358346</v>
      </c>
    </row>
    <row r="34" spans="1:2" ht="19.5" customHeight="1" x14ac:dyDescent="0.15"/>
    <row r="35" spans="1:2" ht="19.5" customHeight="1" x14ac:dyDescent="0.15"/>
    <row r="36" spans="1:2" ht="19.5" customHeight="1" x14ac:dyDescent="0.15"/>
    <row r="37" spans="1:2" ht="19.5" customHeight="1" x14ac:dyDescent="0.15"/>
    <row r="38" spans="1:2" ht="19.5" customHeight="1" x14ac:dyDescent="0.15"/>
    <row r="39" spans="1:2" ht="19.5" customHeight="1" x14ac:dyDescent="0.15"/>
    <row r="40" spans="1:2" ht="19.5" customHeight="1" x14ac:dyDescent="0.15"/>
    <row r="41" spans="1:2" ht="19.5" customHeight="1" x14ac:dyDescent="0.15"/>
    <row r="42" spans="1:2" ht="19.5" customHeight="1" x14ac:dyDescent="0.15"/>
    <row r="43" spans="1:2" ht="19.5" customHeight="1" x14ac:dyDescent="0.15"/>
    <row r="44" spans="1:2" ht="19.5" customHeight="1" x14ac:dyDescent="0.15"/>
    <row r="45" spans="1:2" ht="19.5" customHeight="1" x14ac:dyDescent="0.15"/>
    <row r="46" spans="1:2" ht="19.5" customHeight="1" x14ac:dyDescent="0.15"/>
    <row r="47" spans="1:2" ht="19.5" customHeight="1" x14ac:dyDescent="0.15"/>
    <row r="48" spans="1:2" ht="19.5" customHeight="1" x14ac:dyDescent="0.15"/>
    <row r="49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61"/>
  <sheetViews>
    <sheetView zoomScaleNormal="100" workbookViewId="0">
      <pane xSplit="1" ySplit="4" topLeftCell="B347" activePane="bottomRight" state="frozen"/>
      <selection activeCell="C16" sqref="C16"/>
      <selection pane="topRight" activeCell="C16" sqref="C16"/>
      <selection pane="bottomLeft" activeCell="C16" sqref="C16"/>
      <selection pane="bottomRight" activeCell="C246" sqref="C246"/>
    </sheetView>
  </sheetViews>
  <sheetFormatPr defaultColWidth="7" defaultRowHeight="13.5" x14ac:dyDescent="0.15"/>
  <cols>
    <col min="1" max="1" width="13.75" style="17" customWidth="1"/>
    <col min="2" max="2" width="40.25" style="19" customWidth="1"/>
    <col min="3" max="3" width="13" style="133" customWidth="1"/>
    <col min="4" max="4" width="7" style="16"/>
    <col min="5" max="5" width="34.875" style="16" customWidth="1"/>
    <col min="6" max="16384" width="7" style="16"/>
  </cols>
  <sheetData>
    <row r="1" spans="1:3" s="10" customFormat="1" x14ac:dyDescent="0.15">
      <c r="A1" s="10" t="s">
        <v>508</v>
      </c>
      <c r="C1" s="130"/>
    </row>
    <row r="2" spans="1:3" ht="28.5" customHeight="1" x14ac:dyDescent="0.15">
      <c r="A2" s="139" t="s">
        <v>24</v>
      </c>
      <c r="B2" s="139"/>
      <c r="C2" s="139"/>
    </row>
    <row r="3" spans="1:3" s="19" customFormat="1" ht="21.75" customHeight="1" x14ac:dyDescent="0.15">
      <c r="A3" s="17"/>
      <c r="C3" s="131" t="s">
        <v>262</v>
      </c>
    </row>
    <row r="4" spans="1:3" s="86" customFormat="1" ht="20.100000000000001" customHeight="1" x14ac:dyDescent="0.15">
      <c r="A4" s="126" t="s">
        <v>333</v>
      </c>
      <c r="B4" s="127" t="s">
        <v>270</v>
      </c>
      <c r="C4" s="132" t="s">
        <v>7</v>
      </c>
    </row>
    <row r="5" spans="1:3" s="87" customFormat="1" ht="20.100000000000001" customHeight="1" x14ac:dyDescent="0.15">
      <c r="A5" s="2">
        <v>201</v>
      </c>
      <c r="B5" s="2" t="s">
        <v>55</v>
      </c>
      <c r="C5" s="3">
        <v>33443</v>
      </c>
    </row>
    <row r="6" spans="1:3" s="87" customFormat="1" ht="20.100000000000001" customHeight="1" x14ac:dyDescent="0.15">
      <c r="A6" s="2">
        <v>20101</v>
      </c>
      <c r="B6" s="2" t="s">
        <v>56</v>
      </c>
      <c r="C6" s="3">
        <v>487</v>
      </c>
    </row>
    <row r="7" spans="1:3" s="87" customFormat="1" ht="20.100000000000001" customHeight="1" x14ac:dyDescent="0.15">
      <c r="A7" s="113">
        <v>2010101</v>
      </c>
      <c r="B7" s="113" t="s">
        <v>57</v>
      </c>
      <c r="C7" s="4">
        <v>404</v>
      </c>
    </row>
    <row r="8" spans="1:3" s="87" customFormat="1" ht="20.100000000000001" customHeight="1" x14ac:dyDescent="0.15">
      <c r="A8" s="113">
        <v>2010102</v>
      </c>
      <c r="B8" s="113" t="s">
        <v>58</v>
      </c>
      <c r="C8" s="4">
        <v>45</v>
      </c>
    </row>
    <row r="9" spans="1:3" s="87" customFormat="1" ht="20.100000000000001" customHeight="1" x14ac:dyDescent="0.15">
      <c r="A9" s="113">
        <v>2010104</v>
      </c>
      <c r="B9" s="113" t="s">
        <v>59</v>
      </c>
      <c r="C9" s="4">
        <v>37</v>
      </c>
    </row>
    <row r="10" spans="1:3" s="87" customFormat="1" ht="20.100000000000001" customHeight="1" x14ac:dyDescent="0.15">
      <c r="A10" s="113">
        <v>2010106</v>
      </c>
      <c r="B10" s="113" t="s">
        <v>60</v>
      </c>
      <c r="C10" s="4">
        <v>1</v>
      </c>
    </row>
    <row r="11" spans="1:3" s="87" customFormat="1" ht="20.100000000000001" customHeight="1" x14ac:dyDescent="0.15">
      <c r="A11" s="2">
        <v>20102</v>
      </c>
      <c r="B11" s="2" t="s">
        <v>61</v>
      </c>
      <c r="C11" s="3">
        <v>407</v>
      </c>
    </row>
    <row r="12" spans="1:3" s="87" customFormat="1" ht="20.100000000000001" customHeight="1" x14ac:dyDescent="0.15">
      <c r="A12" s="113">
        <v>2010201</v>
      </c>
      <c r="B12" s="113" t="s">
        <v>57</v>
      </c>
      <c r="C12" s="4">
        <v>349</v>
      </c>
    </row>
    <row r="13" spans="1:3" s="87" customFormat="1" ht="20.100000000000001" customHeight="1" x14ac:dyDescent="0.15">
      <c r="A13" s="113">
        <v>2010202</v>
      </c>
      <c r="B13" s="113" t="s">
        <v>58</v>
      </c>
      <c r="C13" s="4">
        <v>17</v>
      </c>
    </row>
    <row r="14" spans="1:3" s="87" customFormat="1" ht="20.100000000000001" customHeight="1" x14ac:dyDescent="0.15">
      <c r="A14" s="113">
        <v>2010204</v>
      </c>
      <c r="B14" s="113" t="s">
        <v>62</v>
      </c>
      <c r="C14" s="4">
        <v>33</v>
      </c>
    </row>
    <row r="15" spans="1:3" s="87" customFormat="1" ht="20.100000000000001" customHeight="1" x14ac:dyDescent="0.15">
      <c r="A15" s="113">
        <v>2010205</v>
      </c>
      <c r="B15" s="113" t="s">
        <v>304</v>
      </c>
      <c r="C15" s="4">
        <v>7</v>
      </c>
    </row>
    <row r="16" spans="1:3" s="87" customFormat="1" ht="20.100000000000001" customHeight="1" x14ac:dyDescent="0.15">
      <c r="A16" s="2">
        <v>20103</v>
      </c>
      <c r="B16" s="2" t="s">
        <v>63</v>
      </c>
      <c r="C16" s="3">
        <v>19386</v>
      </c>
    </row>
    <row r="17" spans="1:3" s="87" customFormat="1" ht="20.100000000000001" customHeight="1" x14ac:dyDescent="0.15">
      <c r="A17" s="113">
        <v>2010301</v>
      </c>
      <c r="B17" s="113" t="s">
        <v>57</v>
      </c>
      <c r="C17" s="4">
        <v>6592</v>
      </c>
    </row>
    <row r="18" spans="1:3" s="87" customFormat="1" ht="20.100000000000001" customHeight="1" x14ac:dyDescent="0.15">
      <c r="A18" s="113">
        <v>2010302</v>
      </c>
      <c r="B18" s="113" t="s">
        <v>58</v>
      </c>
      <c r="C18" s="4">
        <v>3185</v>
      </c>
    </row>
    <row r="19" spans="1:3" s="87" customFormat="1" ht="20.100000000000001" customHeight="1" x14ac:dyDescent="0.15">
      <c r="A19" s="113">
        <v>2010303</v>
      </c>
      <c r="B19" s="113" t="s">
        <v>64</v>
      </c>
      <c r="C19" s="4">
        <v>641</v>
      </c>
    </row>
    <row r="20" spans="1:3" s="87" customFormat="1" ht="20.100000000000001" customHeight="1" x14ac:dyDescent="0.15">
      <c r="A20" s="113">
        <v>2010350</v>
      </c>
      <c r="B20" s="113" t="s">
        <v>65</v>
      </c>
      <c r="C20" s="4">
        <v>8968</v>
      </c>
    </row>
    <row r="21" spans="1:3" s="87" customFormat="1" ht="20.100000000000001" customHeight="1" x14ac:dyDescent="0.15">
      <c r="A21" s="2">
        <v>20104</v>
      </c>
      <c r="B21" s="2" t="s">
        <v>66</v>
      </c>
      <c r="C21" s="3">
        <v>1098</v>
      </c>
    </row>
    <row r="22" spans="1:3" s="87" customFormat="1" ht="20.100000000000001" customHeight="1" x14ac:dyDescent="0.15">
      <c r="A22" s="113">
        <v>2010401</v>
      </c>
      <c r="B22" s="113" t="s">
        <v>57</v>
      </c>
      <c r="C22" s="4">
        <v>467</v>
      </c>
    </row>
    <row r="23" spans="1:3" s="87" customFormat="1" ht="20.100000000000001" customHeight="1" x14ac:dyDescent="0.15">
      <c r="A23" s="113">
        <v>2010402</v>
      </c>
      <c r="B23" s="113" t="s">
        <v>58</v>
      </c>
      <c r="C23" s="4">
        <v>71</v>
      </c>
    </row>
    <row r="24" spans="1:3" s="87" customFormat="1" ht="20.100000000000001" customHeight="1" x14ac:dyDescent="0.15">
      <c r="A24" s="113">
        <v>2010450</v>
      </c>
      <c r="B24" s="113" t="s">
        <v>65</v>
      </c>
      <c r="C24" s="4">
        <v>560</v>
      </c>
    </row>
    <row r="25" spans="1:3" s="87" customFormat="1" ht="20.100000000000001" customHeight="1" x14ac:dyDescent="0.15">
      <c r="A25" s="2">
        <v>20105</v>
      </c>
      <c r="B25" s="2" t="s">
        <v>67</v>
      </c>
      <c r="C25" s="3">
        <v>788</v>
      </c>
    </row>
    <row r="26" spans="1:3" s="87" customFormat="1" ht="20.100000000000001" customHeight="1" x14ac:dyDescent="0.15">
      <c r="A26" s="113">
        <v>2010501</v>
      </c>
      <c r="B26" s="113" t="s">
        <v>57</v>
      </c>
      <c r="C26" s="4">
        <v>214</v>
      </c>
    </row>
    <row r="27" spans="1:3" s="87" customFormat="1" ht="20.100000000000001" customHeight="1" x14ac:dyDescent="0.15">
      <c r="A27" s="113">
        <v>2010505</v>
      </c>
      <c r="B27" s="113" t="s">
        <v>68</v>
      </c>
      <c r="C27" s="4">
        <v>46</v>
      </c>
    </row>
    <row r="28" spans="1:3" s="87" customFormat="1" ht="20.100000000000001" customHeight="1" x14ac:dyDescent="0.15">
      <c r="A28" s="113">
        <v>2010507</v>
      </c>
      <c r="B28" s="113" t="s">
        <v>69</v>
      </c>
      <c r="C28" s="4">
        <v>488</v>
      </c>
    </row>
    <row r="29" spans="1:3" s="87" customFormat="1" ht="20.100000000000001" customHeight="1" x14ac:dyDescent="0.15">
      <c r="A29" s="113">
        <v>2010508</v>
      </c>
      <c r="B29" s="113" t="s">
        <v>70</v>
      </c>
      <c r="C29" s="4">
        <v>29</v>
      </c>
    </row>
    <row r="30" spans="1:3" s="87" customFormat="1" ht="20.100000000000001" customHeight="1" x14ac:dyDescent="0.15">
      <c r="A30" s="113">
        <v>2010599</v>
      </c>
      <c r="B30" s="113" t="s">
        <v>305</v>
      </c>
      <c r="C30" s="4">
        <v>11</v>
      </c>
    </row>
    <row r="31" spans="1:3" s="87" customFormat="1" ht="20.100000000000001" customHeight="1" x14ac:dyDescent="0.15">
      <c r="A31" s="2">
        <v>20106</v>
      </c>
      <c r="B31" s="2" t="s">
        <v>71</v>
      </c>
      <c r="C31" s="3">
        <v>1855</v>
      </c>
    </row>
    <row r="32" spans="1:3" s="87" customFormat="1" ht="20.100000000000001" customHeight="1" x14ac:dyDescent="0.15">
      <c r="A32" s="113">
        <v>2010601</v>
      </c>
      <c r="B32" s="113" t="s">
        <v>57</v>
      </c>
      <c r="C32" s="4">
        <v>407</v>
      </c>
    </row>
    <row r="33" spans="1:3" s="87" customFormat="1" ht="20.100000000000001" customHeight="1" x14ac:dyDescent="0.15">
      <c r="A33" s="113">
        <v>2010602</v>
      </c>
      <c r="B33" s="113" t="s">
        <v>58</v>
      </c>
      <c r="C33" s="4">
        <v>332</v>
      </c>
    </row>
    <row r="34" spans="1:3" s="87" customFormat="1" ht="20.100000000000001" customHeight="1" x14ac:dyDescent="0.15">
      <c r="A34" s="113">
        <v>2010605</v>
      </c>
      <c r="B34" s="113" t="s">
        <v>72</v>
      </c>
      <c r="C34" s="4">
        <v>190</v>
      </c>
    </row>
    <row r="35" spans="1:3" s="87" customFormat="1" ht="20.100000000000001" customHeight="1" x14ac:dyDescent="0.15">
      <c r="A35" s="113">
        <v>2010608</v>
      </c>
      <c r="B35" s="113" t="s">
        <v>73</v>
      </c>
      <c r="C35" s="4">
        <v>600</v>
      </c>
    </row>
    <row r="36" spans="1:3" s="87" customFormat="1" ht="20.100000000000001" customHeight="1" x14ac:dyDescent="0.15">
      <c r="A36" s="113">
        <v>2010650</v>
      </c>
      <c r="B36" s="113" t="s">
        <v>65</v>
      </c>
      <c r="C36" s="4">
        <v>325</v>
      </c>
    </row>
    <row r="37" spans="1:3" s="87" customFormat="1" ht="20.100000000000001" customHeight="1" x14ac:dyDescent="0.15">
      <c r="A37" s="2">
        <v>20107</v>
      </c>
      <c r="B37" s="2" t="s">
        <v>74</v>
      </c>
      <c r="C37" s="3">
        <v>1349</v>
      </c>
    </row>
    <row r="38" spans="1:3" s="87" customFormat="1" ht="20.100000000000001" customHeight="1" x14ac:dyDescent="0.15">
      <c r="A38" s="113">
        <v>2010701</v>
      </c>
      <c r="B38" s="113" t="s">
        <v>57</v>
      </c>
      <c r="C38" s="4">
        <v>1349</v>
      </c>
    </row>
    <row r="39" spans="1:3" s="87" customFormat="1" ht="20.100000000000001" customHeight="1" x14ac:dyDescent="0.15">
      <c r="A39" s="2">
        <v>20108</v>
      </c>
      <c r="B39" s="2" t="s">
        <v>75</v>
      </c>
      <c r="C39" s="3">
        <v>324</v>
      </c>
    </row>
    <row r="40" spans="1:3" s="87" customFormat="1" ht="20.100000000000001" customHeight="1" x14ac:dyDescent="0.15">
      <c r="A40" s="113">
        <v>2010801</v>
      </c>
      <c r="B40" s="113" t="s">
        <v>57</v>
      </c>
      <c r="C40" s="4">
        <v>194</v>
      </c>
    </row>
    <row r="41" spans="1:3" s="87" customFormat="1" ht="20.100000000000001" customHeight="1" x14ac:dyDescent="0.15">
      <c r="A41" s="113">
        <v>2010802</v>
      </c>
      <c r="B41" s="113" t="s">
        <v>58</v>
      </c>
      <c r="C41" s="4">
        <v>5</v>
      </c>
    </row>
    <row r="42" spans="1:3" s="87" customFormat="1" ht="20.100000000000001" customHeight="1" x14ac:dyDescent="0.15">
      <c r="A42" s="113">
        <v>2010804</v>
      </c>
      <c r="B42" s="113" t="s">
        <v>76</v>
      </c>
      <c r="C42" s="4">
        <v>22</v>
      </c>
    </row>
    <row r="43" spans="1:3" s="87" customFormat="1" ht="20.100000000000001" customHeight="1" x14ac:dyDescent="0.15">
      <c r="A43" s="113">
        <v>2010850</v>
      </c>
      <c r="B43" s="113" t="s">
        <v>65</v>
      </c>
      <c r="C43" s="4">
        <v>103</v>
      </c>
    </row>
    <row r="44" spans="1:3" s="87" customFormat="1" ht="20.100000000000001" customHeight="1" x14ac:dyDescent="0.15">
      <c r="A44" s="2">
        <v>20111</v>
      </c>
      <c r="B44" s="2" t="s">
        <v>77</v>
      </c>
      <c r="C44" s="3">
        <v>1603</v>
      </c>
    </row>
    <row r="45" spans="1:3" s="87" customFormat="1" ht="20.100000000000001" customHeight="1" x14ac:dyDescent="0.15">
      <c r="A45" s="113">
        <v>2011101</v>
      </c>
      <c r="B45" s="113" t="s">
        <v>57</v>
      </c>
      <c r="C45" s="4">
        <v>1336</v>
      </c>
    </row>
    <row r="46" spans="1:3" s="87" customFormat="1" ht="20.100000000000001" customHeight="1" x14ac:dyDescent="0.15">
      <c r="A46" s="113">
        <v>2011102</v>
      </c>
      <c r="B46" s="113" t="s">
        <v>58</v>
      </c>
      <c r="C46" s="4">
        <v>268</v>
      </c>
    </row>
    <row r="47" spans="1:3" s="87" customFormat="1" ht="20.100000000000001" customHeight="1" x14ac:dyDescent="0.15">
      <c r="A47" s="2">
        <v>20123</v>
      </c>
      <c r="B47" s="2" t="s">
        <v>306</v>
      </c>
      <c r="C47" s="3">
        <v>4</v>
      </c>
    </row>
    <row r="48" spans="1:3" s="87" customFormat="1" ht="20.100000000000001" customHeight="1" x14ac:dyDescent="0.15">
      <c r="A48" s="113">
        <v>2012304</v>
      </c>
      <c r="B48" s="113" t="s">
        <v>307</v>
      </c>
      <c r="C48" s="4">
        <v>4</v>
      </c>
    </row>
    <row r="49" spans="1:3" s="87" customFormat="1" ht="20.100000000000001" customHeight="1" x14ac:dyDescent="0.15">
      <c r="A49" s="2">
        <v>20129</v>
      </c>
      <c r="B49" s="2" t="s">
        <v>78</v>
      </c>
      <c r="C49" s="3">
        <v>207</v>
      </c>
    </row>
    <row r="50" spans="1:3" s="87" customFormat="1" ht="20.100000000000001" customHeight="1" x14ac:dyDescent="0.15">
      <c r="A50" s="113">
        <v>2012901</v>
      </c>
      <c r="B50" s="113" t="s">
        <v>57</v>
      </c>
      <c r="C50" s="4">
        <v>165</v>
      </c>
    </row>
    <row r="51" spans="1:3" s="87" customFormat="1" ht="20.100000000000001" customHeight="1" x14ac:dyDescent="0.15">
      <c r="A51" s="113">
        <v>2012902</v>
      </c>
      <c r="B51" s="113" t="s">
        <v>58</v>
      </c>
      <c r="C51" s="4">
        <v>42</v>
      </c>
    </row>
    <row r="52" spans="1:3" s="87" customFormat="1" ht="20.100000000000001" customHeight="1" x14ac:dyDescent="0.15">
      <c r="A52" s="2">
        <v>20131</v>
      </c>
      <c r="B52" s="2" t="s">
        <v>79</v>
      </c>
      <c r="C52" s="3">
        <v>751</v>
      </c>
    </row>
    <row r="53" spans="1:3" s="87" customFormat="1" ht="20.100000000000001" customHeight="1" x14ac:dyDescent="0.15">
      <c r="A53" s="113">
        <v>2013101</v>
      </c>
      <c r="B53" s="113" t="s">
        <v>57</v>
      </c>
      <c r="C53" s="4">
        <v>612</v>
      </c>
    </row>
    <row r="54" spans="1:3" s="87" customFormat="1" ht="20.100000000000001" customHeight="1" x14ac:dyDescent="0.15">
      <c r="A54" s="113">
        <v>2013102</v>
      </c>
      <c r="B54" s="113" t="s">
        <v>58</v>
      </c>
      <c r="C54" s="4">
        <v>5</v>
      </c>
    </row>
    <row r="55" spans="1:3" s="87" customFormat="1" ht="20.100000000000001" customHeight="1" x14ac:dyDescent="0.15">
      <c r="A55" s="113">
        <v>2013105</v>
      </c>
      <c r="B55" s="113" t="s">
        <v>80</v>
      </c>
      <c r="C55" s="4">
        <v>114</v>
      </c>
    </row>
    <row r="56" spans="1:3" s="87" customFormat="1" ht="20.100000000000001" customHeight="1" x14ac:dyDescent="0.15">
      <c r="A56" s="113">
        <v>2013150</v>
      </c>
      <c r="B56" s="113" t="s">
        <v>65</v>
      </c>
      <c r="C56" s="4">
        <v>20</v>
      </c>
    </row>
    <row r="57" spans="1:3" s="87" customFormat="1" ht="20.100000000000001" customHeight="1" x14ac:dyDescent="0.15">
      <c r="A57" s="2">
        <v>20132</v>
      </c>
      <c r="B57" s="2" t="s">
        <v>81</v>
      </c>
      <c r="C57" s="3">
        <v>565</v>
      </c>
    </row>
    <row r="58" spans="1:3" s="87" customFormat="1" ht="20.100000000000001" customHeight="1" x14ac:dyDescent="0.15">
      <c r="A58" s="113">
        <v>2013201</v>
      </c>
      <c r="B58" s="113" t="s">
        <v>57</v>
      </c>
      <c r="C58" s="4">
        <v>402</v>
      </c>
    </row>
    <row r="59" spans="1:3" s="87" customFormat="1" ht="20.100000000000001" customHeight="1" x14ac:dyDescent="0.15">
      <c r="A59" s="113">
        <v>2013202</v>
      </c>
      <c r="B59" s="113" t="s">
        <v>58</v>
      </c>
      <c r="C59" s="4">
        <v>163</v>
      </c>
    </row>
    <row r="60" spans="1:3" s="87" customFormat="1" ht="20.100000000000001" customHeight="1" x14ac:dyDescent="0.15">
      <c r="A60" s="2">
        <v>20134</v>
      </c>
      <c r="B60" s="2" t="s">
        <v>82</v>
      </c>
      <c r="C60" s="3">
        <v>301</v>
      </c>
    </row>
    <row r="61" spans="1:3" s="87" customFormat="1" ht="20.100000000000001" customHeight="1" x14ac:dyDescent="0.15">
      <c r="A61" s="113">
        <v>2013401</v>
      </c>
      <c r="B61" s="113" t="s">
        <v>57</v>
      </c>
      <c r="C61" s="4">
        <v>133</v>
      </c>
    </row>
    <row r="62" spans="1:3" s="87" customFormat="1" ht="20.100000000000001" customHeight="1" x14ac:dyDescent="0.15">
      <c r="A62" s="113">
        <v>2013402</v>
      </c>
      <c r="B62" s="113" t="s">
        <v>58</v>
      </c>
      <c r="C62" s="4">
        <v>9</v>
      </c>
    </row>
    <row r="63" spans="1:3" s="87" customFormat="1" ht="20.100000000000001" customHeight="1" x14ac:dyDescent="0.15">
      <c r="A63" s="113">
        <v>2013404</v>
      </c>
      <c r="B63" s="113" t="s">
        <v>83</v>
      </c>
      <c r="C63" s="4">
        <v>159</v>
      </c>
    </row>
    <row r="64" spans="1:3" s="87" customFormat="1" ht="20.100000000000001" customHeight="1" x14ac:dyDescent="0.15">
      <c r="A64" s="2">
        <v>20136</v>
      </c>
      <c r="B64" s="2" t="s">
        <v>84</v>
      </c>
      <c r="C64" s="3">
        <v>343</v>
      </c>
    </row>
    <row r="65" spans="1:3" s="87" customFormat="1" ht="20.100000000000001" customHeight="1" x14ac:dyDescent="0.15">
      <c r="A65" s="113">
        <v>2013601</v>
      </c>
      <c r="B65" s="113" t="s">
        <v>57</v>
      </c>
      <c r="C65" s="4">
        <v>241</v>
      </c>
    </row>
    <row r="66" spans="1:3" s="87" customFormat="1" ht="20.100000000000001" customHeight="1" x14ac:dyDescent="0.15">
      <c r="A66" s="113">
        <v>2013602</v>
      </c>
      <c r="B66" s="113" t="s">
        <v>58</v>
      </c>
      <c r="C66" s="4">
        <v>103</v>
      </c>
    </row>
    <row r="67" spans="1:3" s="87" customFormat="1" ht="20.100000000000001" customHeight="1" x14ac:dyDescent="0.15">
      <c r="A67" s="2">
        <v>20137</v>
      </c>
      <c r="B67" s="2" t="s">
        <v>308</v>
      </c>
      <c r="C67" s="3">
        <v>198</v>
      </c>
    </row>
    <row r="68" spans="1:3" s="87" customFormat="1" ht="20.100000000000001" customHeight="1" x14ac:dyDescent="0.15">
      <c r="A68" s="113">
        <v>2013701</v>
      </c>
      <c r="B68" s="113" t="s">
        <v>57</v>
      </c>
      <c r="C68" s="4">
        <v>61</v>
      </c>
    </row>
    <row r="69" spans="1:3" s="87" customFormat="1" ht="20.100000000000001" customHeight="1" x14ac:dyDescent="0.15">
      <c r="A69" s="113">
        <v>2013702</v>
      </c>
      <c r="B69" s="113" t="s">
        <v>58</v>
      </c>
      <c r="C69" s="4">
        <v>77</v>
      </c>
    </row>
    <row r="70" spans="1:3" s="87" customFormat="1" ht="20.100000000000001" customHeight="1" x14ac:dyDescent="0.15">
      <c r="A70" s="113">
        <v>2013750</v>
      </c>
      <c r="B70" s="113" t="s">
        <v>65</v>
      </c>
      <c r="C70" s="4">
        <v>60</v>
      </c>
    </row>
    <row r="71" spans="1:3" s="87" customFormat="1" ht="20.100000000000001" customHeight="1" x14ac:dyDescent="0.15">
      <c r="A71" s="2">
        <v>20138</v>
      </c>
      <c r="B71" s="2" t="s">
        <v>85</v>
      </c>
      <c r="C71" s="3">
        <v>3778</v>
      </c>
    </row>
    <row r="72" spans="1:3" s="87" customFormat="1" ht="20.100000000000001" customHeight="1" x14ac:dyDescent="0.15">
      <c r="A72" s="113">
        <v>2013801</v>
      </c>
      <c r="B72" s="113" t="s">
        <v>57</v>
      </c>
      <c r="C72" s="4">
        <v>1925</v>
      </c>
    </row>
    <row r="73" spans="1:3" s="87" customFormat="1" ht="20.100000000000001" customHeight="1" x14ac:dyDescent="0.15">
      <c r="A73" s="113">
        <v>2013802</v>
      </c>
      <c r="B73" s="113" t="s">
        <v>58</v>
      </c>
      <c r="C73" s="4">
        <v>74</v>
      </c>
    </row>
    <row r="74" spans="1:3" s="87" customFormat="1" ht="20.100000000000001" customHeight="1" x14ac:dyDescent="0.15">
      <c r="A74" s="113">
        <v>2013804</v>
      </c>
      <c r="B74" s="113" t="s">
        <v>412</v>
      </c>
      <c r="C74" s="4">
        <v>63</v>
      </c>
    </row>
    <row r="75" spans="1:3" s="87" customFormat="1" ht="20.100000000000001" customHeight="1" x14ac:dyDescent="0.15">
      <c r="A75" s="113">
        <v>2013805</v>
      </c>
      <c r="B75" s="113" t="s">
        <v>411</v>
      </c>
      <c r="C75" s="4">
        <v>131</v>
      </c>
    </row>
    <row r="76" spans="1:3" s="87" customFormat="1" ht="20.100000000000001" customHeight="1" x14ac:dyDescent="0.15">
      <c r="A76" s="113">
        <v>2013810</v>
      </c>
      <c r="B76" s="113" t="s">
        <v>413</v>
      </c>
      <c r="C76" s="4">
        <v>147</v>
      </c>
    </row>
    <row r="77" spans="1:3" s="87" customFormat="1" ht="20.100000000000001" customHeight="1" x14ac:dyDescent="0.15">
      <c r="A77" s="113">
        <v>2013815</v>
      </c>
      <c r="B77" s="113" t="s">
        <v>414</v>
      </c>
      <c r="C77" s="4">
        <v>76</v>
      </c>
    </row>
    <row r="78" spans="1:3" s="87" customFormat="1" ht="20.100000000000001" customHeight="1" x14ac:dyDescent="0.15">
      <c r="A78" s="113">
        <v>2013850</v>
      </c>
      <c r="B78" s="113" t="s">
        <v>65</v>
      </c>
      <c r="C78" s="4">
        <v>1362</v>
      </c>
    </row>
    <row r="79" spans="1:3" s="87" customFormat="1" ht="20.100000000000001" customHeight="1" x14ac:dyDescent="0.15">
      <c r="A79" s="2">
        <v>204</v>
      </c>
      <c r="B79" s="2" t="s">
        <v>86</v>
      </c>
      <c r="C79" s="3">
        <v>17060</v>
      </c>
    </row>
    <row r="80" spans="1:3" s="87" customFormat="1" ht="20.100000000000001" customHeight="1" x14ac:dyDescent="0.15">
      <c r="A80" s="2">
        <v>20401</v>
      </c>
      <c r="B80" s="2" t="s">
        <v>87</v>
      </c>
      <c r="C80" s="3">
        <v>925</v>
      </c>
    </row>
    <row r="81" spans="1:3" s="87" customFormat="1" ht="20.100000000000001" customHeight="1" x14ac:dyDescent="0.15">
      <c r="A81" s="113">
        <v>2040101</v>
      </c>
      <c r="B81" s="113" t="s">
        <v>87</v>
      </c>
      <c r="C81" s="4">
        <v>925</v>
      </c>
    </row>
    <row r="82" spans="1:3" s="87" customFormat="1" ht="20.100000000000001" customHeight="1" x14ac:dyDescent="0.15">
      <c r="A82" s="2">
        <v>20402</v>
      </c>
      <c r="B82" s="2" t="s">
        <v>88</v>
      </c>
      <c r="C82" s="3">
        <v>12239</v>
      </c>
    </row>
    <row r="83" spans="1:3" s="87" customFormat="1" ht="20.100000000000001" customHeight="1" x14ac:dyDescent="0.15">
      <c r="A83" s="113">
        <v>2040201</v>
      </c>
      <c r="B83" s="113" t="s">
        <v>57</v>
      </c>
      <c r="C83" s="4">
        <v>4299</v>
      </c>
    </row>
    <row r="84" spans="1:3" s="87" customFormat="1" ht="20.100000000000001" customHeight="1" x14ac:dyDescent="0.15">
      <c r="A84" s="113">
        <v>2040202</v>
      </c>
      <c r="B84" s="113" t="s">
        <v>58</v>
      </c>
      <c r="C84" s="4">
        <v>7316</v>
      </c>
    </row>
    <row r="85" spans="1:3" s="87" customFormat="1" ht="20.100000000000001" customHeight="1" x14ac:dyDescent="0.15">
      <c r="A85" s="113">
        <v>2040219</v>
      </c>
      <c r="B85" s="113" t="s">
        <v>89</v>
      </c>
      <c r="C85" s="4">
        <v>193</v>
      </c>
    </row>
    <row r="86" spans="1:3" s="87" customFormat="1" ht="20.100000000000001" customHeight="1" x14ac:dyDescent="0.15">
      <c r="A86" s="113">
        <v>2040220</v>
      </c>
      <c r="B86" s="113" t="s">
        <v>90</v>
      </c>
      <c r="C86" s="4">
        <v>165</v>
      </c>
    </row>
    <row r="87" spans="1:3" s="87" customFormat="1" ht="20.100000000000001" customHeight="1" x14ac:dyDescent="0.15">
      <c r="A87" s="113">
        <v>2040221</v>
      </c>
      <c r="B87" s="113" t="s">
        <v>91</v>
      </c>
      <c r="C87" s="4">
        <v>71</v>
      </c>
    </row>
    <row r="88" spans="1:3" s="87" customFormat="1" ht="20.100000000000001" customHeight="1" x14ac:dyDescent="0.15">
      <c r="A88" s="113">
        <v>2040250</v>
      </c>
      <c r="B88" s="113" t="s">
        <v>65</v>
      </c>
      <c r="C88" s="4">
        <v>196</v>
      </c>
    </row>
    <row r="89" spans="1:3" s="87" customFormat="1" ht="20.100000000000001" customHeight="1" x14ac:dyDescent="0.15">
      <c r="A89" s="2">
        <v>20404</v>
      </c>
      <c r="B89" s="2" t="s">
        <v>92</v>
      </c>
      <c r="C89" s="3">
        <v>1034</v>
      </c>
    </row>
    <row r="90" spans="1:3" s="87" customFormat="1" ht="20.100000000000001" customHeight="1" x14ac:dyDescent="0.15">
      <c r="A90" s="113">
        <v>2040401</v>
      </c>
      <c r="B90" s="113" t="s">
        <v>57</v>
      </c>
      <c r="C90" s="4">
        <v>771</v>
      </c>
    </row>
    <row r="91" spans="1:3" s="87" customFormat="1" ht="20.100000000000001" customHeight="1" x14ac:dyDescent="0.15">
      <c r="A91" s="113">
        <v>2040402</v>
      </c>
      <c r="B91" s="113" t="s">
        <v>58</v>
      </c>
      <c r="C91" s="4">
        <v>263</v>
      </c>
    </row>
    <row r="92" spans="1:3" s="87" customFormat="1" ht="20.100000000000001" customHeight="1" x14ac:dyDescent="0.15">
      <c r="A92" s="2">
        <v>20405</v>
      </c>
      <c r="B92" s="2" t="s">
        <v>93</v>
      </c>
      <c r="C92" s="3">
        <v>1771</v>
      </c>
    </row>
    <row r="93" spans="1:3" s="87" customFormat="1" ht="20.100000000000001" customHeight="1" x14ac:dyDescent="0.15">
      <c r="A93" s="113">
        <v>2040501</v>
      </c>
      <c r="B93" s="113" t="s">
        <v>57</v>
      </c>
      <c r="C93" s="4">
        <v>1221</v>
      </c>
    </row>
    <row r="94" spans="1:3" s="87" customFormat="1" ht="20.100000000000001" customHeight="1" x14ac:dyDescent="0.15">
      <c r="A94" s="113">
        <v>2040502</v>
      </c>
      <c r="B94" s="113" t="s">
        <v>58</v>
      </c>
      <c r="C94" s="4">
        <v>550</v>
      </c>
    </row>
    <row r="95" spans="1:3" s="87" customFormat="1" ht="20.100000000000001" customHeight="1" x14ac:dyDescent="0.15">
      <c r="A95" s="2">
        <v>20406</v>
      </c>
      <c r="B95" s="2" t="s">
        <v>94</v>
      </c>
      <c r="C95" s="3">
        <v>1090</v>
      </c>
    </row>
    <row r="96" spans="1:3" s="87" customFormat="1" ht="20.100000000000001" customHeight="1" x14ac:dyDescent="0.15">
      <c r="A96" s="113">
        <v>2040601</v>
      </c>
      <c r="B96" s="113" t="s">
        <v>57</v>
      </c>
      <c r="C96" s="4">
        <v>666</v>
      </c>
    </row>
    <row r="97" spans="1:3" s="87" customFormat="1" ht="20.100000000000001" customHeight="1" x14ac:dyDescent="0.15">
      <c r="A97" s="113">
        <v>2040602</v>
      </c>
      <c r="B97" s="113" t="s">
        <v>58</v>
      </c>
      <c r="C97" s="4">
        <v>24</v>
      </c>
    </row>
    <row r="98" spans="1:3" s="87" customFormat="1" ht="20.100000000000001" customHeight="1" x14ac:dyDescent="0.15">
      <c r="A98" s="113">
        <v>2040604</v>
      </c>
      <c r="B98" s="113" t="s">
        <v>95</v>
      </c>
      <c r="C98" s="4">
        <v>166</v>
      </c>
    </row>
    <row r="99" spans="1:3" s="87" customFormat="1" ht="20.100000000000001" customHeight="1" x14ac:dyDescent="0.15">
      <c r="A99" s="113">
        <v>2040605</v>
      </c>
      <c r="B99" s="113" t="s">
        <v>415</v>
      </c>
      <c r="C99" s="4">
        <v>20</v>
      </c>
    </row>
    <row r="100" spans="1:3" s="87" customFormat="1" ht="20.100000000000001" customHeight="1" x14ac:dyDescent="0.15">
      <c r="A100" s="113">
        <v>2040606</v>
      </c>
      <c r="B100" s="113" t="s">
        <v>416</v>
      </c>
      <c r="C100" s="4">
        <v>46</v>
      </c>
    </row>
    <row r="101" spans="1:3" s="87" customFormat="1" ht="20.100000000000001" customHeight="1" x14ac:dyDescent="0.15">
      <c r="A101" s="113">
        <v>2040610</v>
      </c>
      <c r="B101" s="113" t="s">
        <v>96</v>
      </c>
      <c r="C101" s="4">
        <v>34</v>
      </c>
    </row>
    <row r="102" spans="1:3" s="87" customFormat="1" ht="20.100000000000001" customHeight="1" x14ac:dyDescent="0.15">
      <c r="A102" s="113">
        <v>2040650</v>
      </c>
      <c r="B102" s="113" t="s">
        <v>65</v>
      </c>
      <c r="C102" s="4">
        <v>135</v>
      </c>
    </row>
    <row r="103" spans="1:3" s="87" customFormat="1" ht="20.100000000000001" customHeight="1" x14ac:dyDescent="0.15">
      <c r="A103" s="2">
        <v>205</v>
      </c>
      <c r="B103" s="2" t="s">
        <v>97</v>
      </c>
      <c r="C103" s="3">
        <v>116380</v>
      </c>
    </row>
    <row r="104" spans="1:3" s="87" customFormat="1" ht="20.100000000000001" customHeight="1" x14ac:dyDescent="0.15">
      <c r="A104" s="2">
        <v>20501</v>
      </c>
      <c r="B104" s="2" t="s">
        <v>98</v>
      </c>
      <c r="C104" s="3">
        <v>2943</v>
      </c>
    </row>
    <row r="105" spans="1:3" s="87" customFormat="1" ht="20.100000000000001" customHeight="1" x14ac:dyDescent="0.15">
      <c r="A105" s="113">
        <v>2050101</v>
      </c>
      <c r="B105" s="113" t="s">
        <v>57</v>
      </c>
      <c r="C105" s="4">
        <v>152</v>
      </c>
    </row>
    <row r="106" spans="1:3" s="87" customFormat="1" ht="20.100000000000001" customHeight="1" x14ac:dyDescent="0.15">
      <c r="A106" s="113">
        <v>2050199</v>
      </c>
      <c r="B106" s="113" t="s">
        <v>99</v>
      </c>
      <c r="C106" s="4">
        <v>2791</v>
      </c>
    </row>
    <row r="107" spans="1:3" s="87" customFormat="1" ht="20.100000000000001" customHeight="1" x14ac:dyDescent="0.15">
      <c r="A107" s="2">
        <v>20502</v>
      </c>
      <c r="B107" s="2" t="s">
        <v>100</v>
      </c>
      <c r="C107" s="3">
        <v>91681</v>
      </c>
    </row>
    <row r="108" spans="1:3" s="87" customFormat="1" ht="20.100000000000001" customHeight="1" x14ac:dyDescent="0.15">
      <c r="A108" s="113">
        <v>2050201</v>
      </c>
      <c r="B108" s="113" t="s">
        <v>101</v>
      </c>
      <c r="C108" s="4">
        <v>9943</v>
      </c>
    </row>
    <row r="109" spans="1:3" s="87" customFormat="1" ht="20.100000000000001" customHeight="1" x14ac:dyDescent="0.15">
      <c r="A109" s="113">
        <v>2050202</v>
      </c>
      <c r="B109" s="113" t="s">
        <v>102</v>
      </c>
      <c r="C109" s="4">
        <v>42542</v>
      </c>
    </row>
    <row r="110" spans="1:3" s="87" customFormat="1" ht="20.100000000000001" customHeight="1" x14ac:dyDescent="0.15">
      <c r="A110" s="113">
        <v>2050203</v>
      </c>
      <c r="B110" s="113" t="s">
        <v>103</v>
      </c>
      <c r="C110" s="4">
        <v>16301</v>
      </c>
    </row>
    <row r="111" spans="1:3" s="87" customFormat="1" ht="20.100000000000001" customHeight="1" x14ac:dyDescent="0.15">
      <c r="A111" s="113">
        <v>2050204</v>
      </c>
      <c r="B111" s="113" t="s">
        <v>104</v>
      </c>
      <c r="C111" s="4">
        <v>13506</v>
      </c>
    </row>
    <row r="112" spans="1:3" s="87" customFormat="1" ht="20.100000000000001" customHeight="1" x14ac:dyDescent="0.15">
      <c r="A112" s="113">
        <v>2050299</v>
      </c>
      <c r="B112" s="113" t="s">
        <v>105</v>
      </c>
      <c r="C112" s="4">
        <v>9389</v>
      </c>
    </row>
    <row r="113" spans="1:3" s="87" customFormat="1" ht="20.100000000000001" customHeight="1" x14ac:dyDescent="0.15">
      <c r="A113" s="2">
        <v>20503</v>
      </c>
      <c r="B113" s="2" t="s">
        <v>106</v>
      </c>
      <c r="C113" s="3">
        <v>4528</v>
      </c>
    </row>
    <row r="114" spans="1:3" s="87" customFormat="1" ht="20.100000000000001" customHeight="1" x14ac:dyDescent="0.15">
      <c r="A114" s="113">
        <v>2050302</v>
      </c>
      <c r="B114" s="113" t="s">
        <v>417</v>
      </c>
      <c r="C114" s="4">
        <v>4435</v>
      </c>
    </row>
    <row r="115" spans="1:3" s="87" customFormat="1" ht="20.100000000000001" customHeight="1" x14ac:dyDescent="0.15">
      <c r="A115" s="113">
        <v>2050399</v>
      </c>
      <c r="B115" s="113" t="s">
        <v>107</v>
      </c>
      <c r="C115" s="4">
        <v>93</v>
      </c>
    </row>
    <row r="116" spans="1:3" s="87" customFormat="1" ht="20.100000000000001" customHeight="1" x14ac:dyDescent="0.15">
      <c r="A116" s="2">
        <v>20504</v>
      </c>
      <c r="B116" s="2" t="s">
        <v>108</v>
      </c>
      <c r="C116" s="3">
        <v>63</v>
      </c>
    </row>
    <row r="117" spans="1:3" s="87" customFormat="1" ht="20.100000000000001" customHeight="1" x14ac:dyDescent="0.15">
      <c r="A117" s="113">
        <v>2050403</v>
      </c>
      <c r="B117" s="113" t="s">
        <v>309</v>
      </c>
      <c r="C117" s="4">
        <v>63</v>
      </c>
    </row>
    <row r="118" spans="1:3" s="87" customFormat="1" ht="20.100000000000001" customHeight="1" x14ac:dyDescent="0.15">
      <c r="A118" s="2">
        <v>20507</v>
      </c>
      <c r="B118" s="2" t="s">
        <v>109</v>
      </c>
      <c r="C118" s="3">
        <v>520</v>
      </c>
    </row>
    <row r="119" spans="1:3" s="87" customFormat="1" ht="20.100000000000001" customHeight="1" x14ac:dyDescent="0.15">
      <c r="A119" s="113">
        <v>2050701</v>
      </c>
      <c r="B119" s="113" t="s">
        <v>110</v>
      </c>
      <c r="C119" s="4">
        <v>520</v>
      </c>
    </row>
    <row r="120" spans="1:3" s="87" customFormat="1" ht="20.100000000000001" customHeight="1" x14ac:dyDescent="0.15">
      <c r="A120" s="2">
        <v>20508</v>
      </c>
      <c r="B120" s="2" t="s">
        <v>111</v>
      </c>
      <c r="C120" s="3">
        <v>3261</v>
      </c>
    </row>
    <row r="121" spans="1:3" s="87" customFormat="1" ht="20.100000000000001" customHeight="1" x14ac:dyDescent="0.15">
      <c r="A121" s="113">
        <v>2050801</v>
      </c>
      <c r="B121" s="113" t="s">
        <v>112</v>
      </c>
      <c r="C121" s="4">
        <v>1355</v>
      </c>
    </row>
    <row r="122" spans="1:3" s="87" customFormat="1" ht="20.100000000000001" customHeight="1" x14ac:dyDescent="0.15">
      <c r="A122" s="113">
        <v>2050802</v>
      </c>
      <c r="B122" s="113" t="s">
        <v>113</v>
      </c>
      <c r="C122" s="4">
        <v>1905</v>
      </c>
    </row>
    <row r="123" spans="1:3" s="87" customFormat="1" ht="20.100000000000001" customHeight="1" x14ac:dyDescent="0.15">
      <c r="A123" s="2">
        <v>20509</v>
      </c>
      <c r="B123" s="2" t="s">
        <v>114</v>
      </c>
      <c r="C123" s="3">
        <v>13385</v>
      </c>
    </row>
    <row r="124" spans="1:3" s="87" customFormat="1" ht="20.100000000000001" customHeight="1" x14ac:dyDescent="0.15">
      <c r="A124" s="113">
        <v>2050901</v>
      </c>
      <c r="B124" s="113" t="s">
        <v>115</v>
      </c>
      <c r="C124" s="4">
        <v>200</v>
      </c>
    </row>
    <row r="125" spans="1:3" s="87" customFormat="1" ht="20.100000000000001" customHeight="1" x14ac:dyDescent="0.15">
      <c r="A125" s="113">
        <v>2050902</v>
      </c>
      <c r="B125" s="113" t="s">
        <v>310</v>
      </c>
      <c r="C125" s="4">
        <v>2487</v>
      </c>
    </row>
    <row r="126" spans="1:3" s="87" customFormat="1" ht="20.100000000000001" customHeight="1" x14ac:dyDescent="0.15">
      <c r="A126" s="113">
        <v>2050999</v>
      </c>
      <c r="B126" s="113" t="s">
        <v>116</v>
      </c>
      <c r="C126" s="4">
        <v>10698</v>
      </c>
    </row>
    <row r="127" spans="1:3" s="87" customFormat="1" ht="20.100000000000001" customHeight="1" x14ac:dyDescent="0.15">
      <c r="A127" s="2">
        <v>206</v>
      </c>
      <c r="B127" s="2" t="s">
        <v>117</v>
      </c>
      <c r="C127" s="3">
        <v>942</v>
      </c>
    </row>
    <row r="128" spans="1:3" s="87" customFormat="1" ht="20.100000000000001" customHeight="1" x14ac:dyDescent="0.15">
      <c r="A128" s="2">
        <v>20601</v>
      </c>
      <c r="B128" s="2" t="s">
        <v>118</v>
      </c>
      <c r="C128" s="3">
        <v>806</v>
      </c>
    </row>
    <row r="129" spans="1:3" s="87" customFormat="1" ht="20.100000000000001" customHeight="1" x14ac:dyDescent="0.15">
      <c r="A129" s="113">
        <v>2060101</v>
      </c>
      <c r="B129" s="113" t="s">
        <v>57</v>
      </c>
      <c r="C129" s="4">
        <v>316</v>
      </c>
    </row>
    <row r="130" spans="1:3" s="87" customFormat="1" ht="20.100000000000001" customHeight="1" x14ac:dyDescent="0.15">
      <c r="A130" s="113">
        <v>2060199</v>
      </c>
      <c r="B130" s="113" t="s">
        <v>119</v>
      </c>
      <c r="C130" s="4">
        <v>490</v>
      </c>
    </row>
    <row r="131" spans="1:3" s="87" customFormat="1" ht="20.100000000000001" customHeight="1" x14ac:dyDescent="0.15">
      <c r="A131" s="2">
        <v>20607</v>
      </c>
      <c r="B131" s="2" t="s">
        <v>120</v>
      </c>
      <c r="C131" s="3">
        <v>136</v>
      </c>
    </row>
    <row r="132" spans="1:3" s="87" customFormat="1" ht="20.100000000000001" customHeight="1" x14ac:dyDescent="0.15">
      <c r="A132" s="113">
        <v>2060701</v>
      </c>
      <c r="B132" s="113" t="s">
        <v>121</v>
      </c>
      <c r="C132" s="4">
        <v>134</v>
      </c>
    </row>
    <row r="133" spans="1:3" s="87" customFormat="1" ht="20.100000000000001" customHeight="1" x14ac:dyDescent="0.15">
      <c r="A133" s="113">
        <v>2060702</v>
      </c>
      <c r="B133" s="113" t="s">
        <v>122</v>
      </c>
      <c r="C133" s="4">
        <v>2</v>
      </c>
    </row>
    <row r="134" spans="1:3" s="87" customFormat="1" ht="20.100000000000001" customHeight="1" x14ac:dyDescent="0.15">
      <c r="A134" s="2">
        <v>207</v>
      </c>
      <c r="B134" s="2" t="s">
        <v>123</v>
      </c>
      <c r="C134" s="3">
        <v>2945</v>
      </c>
    </row>
    <row r="135" spans="1:3" s="87" customFormat="1" ht="20.100000000000001" customHeight="1" x14ac:dyDescent="0.15">
      <c r="A135" s="2">
        <v>20701</v>
      </c>
      <c r="B135" s="2" t="s">
        <v>124</v>
      </c>
      <c r="C135" s="3">
        <v>1574</v>
      </c>
    </row>
    <row r="136" spans="1:3" s="87" customFormat="1" ht="20.100000000000001" customHeight="1" x14ac:dyDescent="0.15">
      <c r="A136" s="113">
        <v>2070101</v>
      </c>
      <c r="B136" s="113" t="s">
        <v>57</v>
      </c>
      <c r="C136" s="4">
        <v>346</v>
      </c>
    </row>
    <row r="137" spans="1:3" s="87" customFormat="1" ht="20.100000000000001" customHeight="1" x14ac:dyDescent="0.15">
      <c r="A137" s="113">
        <v>2070102</v>
      </c>
      <c r="B137" s="113" t="s">
        <v>58</v>
      </c>
      <c r="C137" s="4">
        <v>30</v>
      </c>
    </row>
    <row r="138" spans="1:3" s="87" customFormat="1" ht="20.100000000000001" customHeight="1" x14ac:dyDescent="0.15">
      <c r="A138" s="113">
        <v>2070109</v>
      </c>
      <c r="B138" s="113" t="s">
        <v>125</v>
      </c>
      <c r="C138" s="4">
        <v>228</v>
      </c>
    </row>
    <row r="139" spans="1:3" s="87" customFormat="1" ht="20.100000000000001" customHeight="1" x14ac:dyDescent="0.15">
      <c r="A139" s="113">
        <v>2070199</v>
      </c>
      <c r="B139" s="113" t="s">
        <v>126</v>
      </c>
      <c r="C139" s="4">
        <v>970</v>
      </c>
    </row>
    <row r="140" spans="1:3" s="87" customFormat="1" ht="20.100000000000001" customHeight="1" x14ac:dyDescent="0.15">
      <c r="A140" s="2">
        <v>20702</v>
      </c>
      <c r="B140" s="2" t="s">
        <v>127</v>
      </c>
      <c r="C140" s="3">
        <v>284</v>
      </c>
    </row>
    <row r="141" spans="1:3" s="87" customFormat="1" ht="20.100000000000001" customHeight="1" x14ac:dyDescent="0.15">
      <c r="A141" s="113">
        <v>2070204</v>
      </c>
      <c r="B141" s="113" t="s">
        <v>128</v>
      </c>
      <c r="C141" s="4">
        <v>284</v>
      </c>
    </row>
    <row r="142" spans="1:3" s="87" customFormat="1" ht="20.100000000000001" customHeight="1" x14ac:dyDescent="0.15">
      <c r="A142" s="2">
        <v>20703</v>
      </c>
      <c r="B142" s="2" t="s">
        <v>129</v>
      </c>
      <c r="C142" s="3">
        <v>5</v>
      </c>
    </row>
    <row r="143" spans="1:3" s="87" customFormat="1" ht="20.100000000000001" customHeight="1" x14ac:dyDescent="0.15">
      <c r="A143" s="113">
        <v>2070305</v>
      </c>
      <c r="B143" s="113" t="s">
        <v>130</v>
      </c>
      <c r="C143" s="4">
        <v>5</v>
      </c>
    </row>
    <row r="144" spans="1:3" s="87" customFormat="1" ht="20.100000000000001" customHeight="1" x14ac:dyDescent="0.15">
      <c r="A144" s="2">
        <v>20708</v>
      </c>
      <c r="B144" s="2" t="s">
        <v>131</v>
      </c>
      <c r="C144" s="3">
        <v>30</v>
      </c>
    </row>
    <row r="145" spans="1:3" s="87" customFormat="1" ht="20.100000000000001" customHeight="1" x14ac:dyDescent="0.15">
      <c r="A145" s="113">
        <v>2070808</v>
      </c>
      <c r="B145" s="113" t="s">
        <v>418</v>
      </c>
      <c r="C145" s="4">
        <v>30</v>
      </c>
    </row>
    <row r="146" spans="1:3" s="87" customFormat="1" ht="20.100000000000001" customHeight="1" x14ac:dyDescent="0.15">
      <c r="A146" s="2">
        <v>20799</v>
      </c>
      <c r="B146" s="2" t="s">
        <v>419</v>
      </c>
      <c r="C146" s="3">
        <v>1052</v>
      </c>
    </row>
    <row r="147" spans="1:3" s="87" customFormat="1" ht="20.100000000000001" customHeight="1" x14ac:dyDescent="0.15">
      <c r="A147" s="113">
        <v>2079902</v>
      </c>
      <c r="B147" s="113" t="s">
        <v>420</v>
      </c>
      <c r="C147" s="4">
        <v>70</v>
      </c>
    </row>
    <row r="148" spans="1:3" s="87" customFormat="1" ht="20.100000000000001" customHeight="1" x14ac:dyDescent="0.15">
      <c r="A148" s="113">
        <v>2079903</v>
      </c>
      <c r="B148" s="113" t="s">
        <v>421</v>
      </c>
      <c r="C148" s="4">
        <v>600</v>
      </c>
    </row>
    <row r="149" spans="1:3" s="87" customFormat="1" ht="20.100000000000001" customHeight="1" x14ac:dyDescent="0.15">
      <c r="A149" s="113">
        <v>2079999</v>
      </c>
      <c r="B149" s="113" t="s">
        <v>419</v>
      </c>
      <c r="C149" s="4">
        <v>382</v>
      </c>
    </row>
    <row r="150" spans="1:3" s="87" customFormat="1" ht="20.100000000000001" customHeight="1" x14ac:dyDescent="0.15">
      <c r="A150" s="2">
        <v>208</v>
      </c>
      <c r="B150" s="2" t="s">
        <v>132</v>
      </c>
      <c r="C150" s="3">
        <v>50317</v>
      </c>
    </row>
    <row r="151" spans="1:3" s="87" customFormat="1" ht="20.100000000000001" customHeight="1" x14ac:dyDescent="0.15">
      <c r="A151" s="2">
        <v>20801</v>
      </c>
      <c r="B151" s="2" t="s">
        <v>422</v>
      </c>
      <c r="C151" s="3">
        <v>1053</v>
      </c>
    </row>
    <row r="152" spans="1:3" s="87" customFormat="1" ht="20.100000000000001" customHeight="1" x14ac:dyDescent="0.15">
      <c r="A152" s="113">
        <v>2080101</v>
      </c>
      <c r="B152" s="113" t="s">
        <v>57</v>
      </c>
      <c r="C152" s="4">
        <v>351</v>
      </c>
    </row>
    <row r="153" spans="1:3" s="87" customFormat="1" ht="20.100000000000001" customHeight="1" x14ac:dyDescent="0.15">
      <c r="A153" s="113">
        <v>2080102</v>
      </c>
      <c r="B153" s="113" t="s">
        <v>58</v>
      </c>
      <c r="C153" s="4">
        <v>285</v>
      </c>
    </row>
    <row r="154" spans="1:3" s="87" customFormat="1" ht="20.100000000000001" customHeight="1" x14ac:dyDescent="0.15">
      <c r="A154" s="113">
        <v>2080150</v>
      </c>
      <c r="B154" s="113" t="s">
        <v>65</v>
      </c>
      <c r="C154" s="4">
        <v>417</v>
      </c>
    </row>
    <row r="155" spans="1:3" s="87" customFormat="1" ht="20.100000000000001" customHeight="1" x14ac:dyDescent="0.15">
      <c r="A155" s="2">
        <v>20802</v>
      </c>
      <c r="B155" s="2" t="s">
        <v>133</v>
      </c>
      <c r="C155" s="3">
        <v>408</v>
      </c>
    </row>
    <row r="156" spans="1:3" s="87" customFormat="1" ht="20.100000000000001" customHeight="1" x14ac:dyDescent="0.15">
      <c r="A156" s="113">
        <v>2080201</v>
      </c>
      <c r="B156" s="113" t="s">
        <v>57</v>
      </c>
      <c r="C156" s="4">
        <v>270</v>
      </c>
    </row>
    <row r="157" spans="1:3" s="87" customFormat="1" ht="20.100000000000001" customHeight="1" x14ac:dyDescent="0.15">
      <c r="A157" s="113">
        <v>2080206</v>
      </c>
      <c r="B157" s="113" t="s">
        <v>423</v>
      </c>
      <c r="C157" s="4">
        <v>2</v>
      </c>
    </row>
    <row r="158" spans="1:3" s="87" customFormat="1" ht="20.100000000000001" customHeight="1" x14ac:dyDescent="0.15">
      <c r="A158" s="113">
        <v>2080299</v>
      </c>
      <c r="B158" s="113" t="s">
        <v>134</v>
      </c>
      <c r="C158" s="4">
        <v>137</v>
      </c>
    </row>
    <row r="159" spans="1:3" s="87" customFormat="1" ht="20.100000000000001" customHeight="1" x14ac:dyDescent="0.15">
      <c r="A159" s="2">
        <v>20805</v>
      </c>
      <c r="B159" s="2" t="s">
        <v>424</v>
      </c>
      <c r="C159" s="3">
        <v>17966</v>
      </c>
    </row>
    <row r="160" spans="1:3" s="87" customFormat="1" ht="20.100000000000001" customHeight="1" x14ac:dyDescent="0.15">
      <c r="A160" s="113">
        <v>2080501</v>
      </c>
      <c r="B160" s="113" t="s">
        <v>425</v>
      </c>
      <c r="C160" s="4">
        <v>1414</v>
      </c>
    </row>
    <row r="161" spans="1:3" s="87" customFormat="1" ht="20.100000000000001" customHeight="1" x14ac:dyDescent="0.15">
      <c r="A161" s="113">
        <v>2080502</v>
      </c>
      <c r="B161" s="113" t="s">
        <v>135</v>
      </c>
      <c r="C161" s="4">
        <v>3436</v>
      </c>
    </row>
    <row r="162" spans="1:3" s="87" customFormat="1" ht="20.100000000000001" customHeight="1" x14ac:dyDescent="0.15">
      <c r="A162" s="113">
        <v>2080503</v>
      </c>
      <c r="B162" s="113" t="s">
        <v>136</v>
      </c>
      <c r="C162" s="4">
        <v>200</v>
      </c>
    </row>
    <row r="163" spans="1:3" s="87" customFormat="1" ht="20.100000000000001" customHeight="1" x14ac:dyDescent="0.15">
      <c r="A163" s="113">
        <v>2080505</v>
      </c>
      <c r="B163" s="113" t="s">
        <v>426</v>
      </c>
      <c r="C163" s="4">
        <v>11837</v>
      </c>
    </row>
    <row r="164" spans="1:3" s="87" customFormat="1" ht="20.100000000000001" customHeight="1" x14ac:dyDescent="0.15">
      <c r="A164" s="113">
        <v>2080506</v>
      </c>
      <c r="B164" s="113" t="s">
        <v>427</v>
      </c>
      <c r="C164" s="4">
        <v>1079</v>
      </c>
    </row>
    <row r="165" spans="1:3" s="87" customFormat="1" ht="20.100000000000001" customHeight="1" x14ac:dyDescent="0.15">
      <c r="A165" s="2">
        <v>20807</v>
      </c>
      <c r="B165" s="2" t="s">
        <v>137</v>
      </c>
      <c r="C165" s="3">
        <v>1200</v>
      </c>
    </row>
    <row r="166" spans="1:3" s="87" customFormat="1" ht="20.100000000000001" customHeight="1" x14ac:dyDescent="0.15">
      <c r="A166" s="113">
        <v>2080799</v>
      </c>
      <c r="B166" s="113" t="s">
        <v>428</v>
      </c>
      <c r="C166" s="4">
        <v>1200</v>
      </c>
    </row>
    <row r="167" spans="1:3" s="87" customFormat="1" ht="20.100000000000001" customHeight="1" x14ac:dyDescent="0.15">
      <c r="A167" s="2">
        <v>20808</v>
      </c>
      <c r="B167" s="2" t="s">
        <v>138</v>
      </c>
      <c r="C167" s="3">
        <v>3570</v>
      </c>
    </row>
    <row r="168" spans="1:3" s="87" customFormat="1" ht="20.100000000000001" customHeight="1" x14ac:dyDescent="0.15">
      <c r="A168" s="113">
        <v>2080801</v>
      </c>
      <c r="B168" s="113" t="s">
        <v>139</v>
      </c>
      <c r="C168" s="4">
        <v>74</v>
      </c>
    </row>
    <row r="169" spans="1:3" s="87" customFormat="1" ht="20.100000000000001" customHeight="1" x14ac:dyDescent="0.15">
      <c r="A169" s="113">
        <v>2080802</v>
      </c>
      <c r="B169" s="113" t="s">
        <v>140</v>
      </c>
      <c r="C169" s="4">
        <v>888</v>
      </c>
    </row>
    <row r="170" spans="1:3" s="87" customFormat="1" ht="20.100000000000001" customHeight="1" x14ac:dyDescent="0.15">
      <c r="A170" s="113">
        <v>2080803</v>
      </c>
      <c r="B170" s="113" t="s">
        <v>141</v>
      </c>
      <c r="C170" s="4">
        <v>1535</v>
      </c>
    </row>
    <row r="171" spans="1:3" s="87" customFormat="1" ht="20.100000000000001" customHeight="1" x14ac:dyDescent="0.15">
      <c r="A171" s="113">
        <v>2080804</v>
      </c>
      <c r="B171" s="113" t="s">
        <v>142</v>
      </c>
      <c r="C171" s="4">
        <v>174</v>
      </c>
    </row>
    <row r="172" spans="1:3" s="87" customFormat="1" ht="20.100000000000001" customHeight="1" x14ac:dyDescent="0.15">
      <c r="A172" s="113">
        <v>2080805</v>
      </c>
      <c r="B172" s="113" t="s">
        <v>143</v>
      </c>
      <c r="C172" s="4">
        <v>845</v>
      </c>
    </row>
    <row r="173" spans="1:3" s="87" customFormat="1" ht="20.100000000000001" customHeight="1" x14ac:dyDescent="0.15">
      <c r="A173" s="113">
        <v>2080899</v>
      </c>
      <c r="B173" s="113" t="s">
        <v>144</v>
      </c>
      <c r="C173" s="4">
        <v>55</v>
      </c>
    </row>
    <row r="174" spans="1:3" s="87" customFormat="1" ht="20.100000000000001" customHeight="1" x14ac:dyDescent="0.15">
      <c r="A174" s="2">
        <v>20809</v>
      </c>
      <c r="B174" s="2" t="s">
        <v>145</v>
      </c>
      <c r="C174" s="3">
        <v>3093</v>
      </c>
    </row>
    <row r="175" spans="1:3" s="87" customFormat="1" ht="20.100000000000001" customHeight="1" x14ac:dyDescent="0.15">
      <c r="A175" s="113">
        <v>2080901</v>
      </c>
      <c r="B175" s="113" t="s">
        <v>146</v>
      </c>
      <c r="C175" s="4">
        <v>752</v>
      </c>
    </row>
    <row r="176" spans="1:3" s="87" customFormat="1" ht="20.100000000000001" customHeight="1" x14ac:dyDescent="0.15">
      <c r="A176" s="113">
        <v>2080902</v>
      </c>
      <c r="B176" s="113" t="s">
        <v>147</v>
      </c>
      <c r="C176" s="4">
        <v>392</v>
      </c>
    </row>
    <row r="177" spans="1:3" s="87" customFormat="1" ht="20.100000000000001" customHeight="1" x14ac:dyDescent="0.15">
      <c r="A177" s="113">
        <v>2080903</v>
      </c>
      <c r="B177" s="113" t="s">
        <v>148</v>
      </c>
      <c r="C177" s="4">
        <v>20</v>
      </c>
    </row>
    <row r="178" spans="1:3" s="87" customFormat="1" ht="20.100000000000001" customHeight="1" x14ac:dyDescent="0.15">
      <c r="A178" s="113">
        <v>2080904</v>
      </c>
      <c r="B178" s="113" t="s">
        <v>149</v>
      </c>
      <c r="C178" s="4">
        <v>23</v>
      </c>
    </row>
    <row r="179" spans="1:3" s="87" customFormat="1" ht="20.100000000000001" customHeight="1" x14ac:dyDescent="0.15">
      <c r="A179" s="113">
        <v>2080905</v>
      </c>
      <c r="B179" s="113" t="s">
        <v>150</v>
      </c>
      <c r="C179" s="4">
        <v>175</v>
      </c>
    </row>
    <row r="180" spans="1:3" s="87" customFormat="1" ht="20.100000000000001" customHeight="1" x14ac:dyDescent="0.15">
      <c r="A180" s="113">
        <v>2080999</v>
      </c>
      <c r="B180" s="113" t="s">
        <v>151</v>
      </c>
      <c r="C180" s="4">
        <v>1731</v>
      </c>
    </row>
    <row r="181" spans="1:3" s="87" customFormat="1" ht="20.100000000000001" customHeight="1" x14ac:dyDescent="0.15">
      <c r="A181" s="2">
        <v>20810</v>
      </c>
      <c r="B181" s="2" t="s">
        <v>152</v>
      </c>
      <c r="C181" s="3">
        <v>1374</v>
      </c>
    </row>
    <row r="182" spans="1:3" s="87" customFormat="1" ht="20.100000000000001" customHeight="1" x14ac:dyDescent="0.15">
      <c r="A182" s="113">
        <v>2081002</v>
      </c>
      <c r="B182" s="113" t="s">
        <v>153</v>
      </c>
      <c r="C182" s="4">
        <v>733</v>
      </c>
    </row>
    <row r="183" spans="1:3" s="87" customFormat="1" ht="20.100000000000001" customHeight="1" x14ac:dyDescent="0.15">
      <c r="A183" s="113">
        <v>2081004</v>
      </c>
      <c r="B183" s="113" t="s">
        <v>154</v>
      </c>
      <c r="C183" s="4">
        <v>237</v>
      </c>
    </row>
    <row r="184" spans="1:3" s="87" customFormat="1" ht="20.100000000000001" customHeight="1" x14ac:dyDescent="0.15">
      <c r="A184" s="113">
        <v>2081005</v>
      </c>
      <c r="B184" s="113" t="s">
        <v>155</v>
      </c>
      <c r="C184" s="4">
        <v>404</v>
      </c>
    </row>
    <row r="185" spans="1:3" s="87" customFormat="1" ht="20.100000000000001" customHeight="1" x14ac:dyDescent="0.15">
      <c r="A185" s="2">
        <v>20811</v>
      </c>
      <c r="B185" s="2" t="s">
        <v>156</v>
      </c>
      <c r="C185" s="3">
        <v>134</v>
      </c>
    </row>
    <row r="186" spans="1:3" s="87" customFormat="1" ht="20.100000000000001" customHeight="1" x14ac:dyDescent="0.15">
      <c r="A186" s="113">
        <v>2081101</v>
      </c>
      <c r="B186" s="113" t="s">
        <v>57</v>
      </c>
      <c r="C186" s="4">
        <v>84</v>
      </c>
    </row>
    <row r="187" spans="1:3" s="87" customFormat="1" ht="20.100000000000001" customHeight="1" x14ac:dyDescent="0.15">
      <c r="A187" s="113">
        <v>2081104</v>
      </c>
      <c r="B187" s="113" t="s">
        <v>311</v>
      </c>
      <c r="C187" s="4">
        <v>5</v>
      </c>
    </row>
    <row r="188" spans="1:3" s="87" customFormat="1" ht="20.100000000000001" customHeight="1" x14ac:dyDescent="0.15">
      <c r="A188" s="113">
        <v>2081199</v>
      </c>
      <c r="B188" s="113" t="s">
        <v>157</v>
      </c>
      <c r="C188" s="4">
        <v>46</v>
      </c>
    </row>
    <row r="189" spans="1:3" s="87" customFormat="1" ht="20.100000000000001" customHeight="1" x14ac:dyDescent="0.15">
      <c r="A189" s="2">
        <v>20825</v>
      </c>
      <c r="B189" s="2" t="s">
        <v>158</v>
      </c>
      <c r="C189" s="3">
        <v>2</v>
      </c>
    </row>
    <row r="190" spans="1:3" s="87" customFormat="1" ht="20.100000000000001" customHeight="1" x14ac:dyDescent="0.15">
      <c r="A190" s="113">
        <v>2082501</v>
      </c>
      <c r="B190" s="113" t="s">
        <v>159</v>
      </c>
      <c r="C190" s="4">
        <v>1</v>
      </c>
    </row>
    <row r="191" spans="1:3" s="87" customFormat="1" ht="20.100000000000001" customHeight="1" x14ac:dyDescent="0.15">
      <c r="A191" s="113">
        <v>2082502</v>
      </c>
      <c r="B191" s="113" t="s">
        <v>160</v>
      </c>
      <c r="C191" s="4">
        <v>1</v>
      </c>
    </row>
    <row r="192" spans="1:3" s="87" customFormat="1" ht="20.100000000000001" customHeight="1" x14ac:dyDescent="0.15">
      <c r="A192" s="2">
        <v>20826</v>
      </c>
      <c r="B192" s="2" t="s">
        <v>161</v>
      </c>
      <c r="C192" s="3">
        <v>18447</v>
      </c>
    </row>
    <row r="193" spans="1:3" s="87" customFormat="1" ht="20.100000000000001" customHeight="1" x14ac:dyDescent="0.15">
      <c r="A193" s="113">
        <v>2082601</v>
      </c>
      <c r="B193" s="113" t="s">
        <v>162</v>
      </c>
      <c r="C193" s="4">
        <v>17</v>
      </c>
    </row>
    <row r="194" spans="1:3" s="87" customFormat="1" ht="20.100000000000001" customHeight="1" x14ac:dyDescent="0.15">
      <c r="A194" s="113">
        <v>2082602</v>
      </c>
      <c r="B194" s="113" t="s">
        <v>163</v>
      </c>
      <c r="C194" s="4">
        <v>14240</v>
      </c>
    </row>
    <row r="195" spans="1:3" s="87" customFormat="1" ht="20.100000000000001" customHeight="1" x14ac:dyDescent="0.15">
      <c r="A195" s="113">
        <v>2082699</v>
      </c>
      <c r="B195" s="113" t="s">
        <v>312</v>
      </c>
      <c r="C195" s="4">
        <v>4190</v>
      </c>
    </row>
    <row r="196" spans="1:3" s="87" customFormat="1" ht="20.100000000000001" customHeight="1" x14ac:dyDescent="0.15">
      <c r="A196" s="2">
        <v>20828</v>
      </c>
      <c r="B196" s="2" t="s">
        <v>164</v>
      </c>
      <c r="C196" s="3">
        <v>389</v>
      </c>
    </row>
    <row r="197" spans="1:3" s="87" customFormat="1" ht="20.100000000000001" customHeight="1" x14ac:dyDescent="0.15">
      <c r="A197" s="113">
        <v>2082801</v>
      </c>
      <c r="B197" s="113" t="s">
        <v>57</v>
      </c>
      <c r="C197" s="4">
        <v>106</v>
      </c>
    </row>
    <row r="198" spans="1:3" s="87" customFormat="1" ht="20.100000000000001" customHeight="1" x14ac:dyDescent="0.15">
      <c r="A198" s="113">
        <v>2082802</v>
      </c>
      <c r="B198" s="113" t="s">
        <v>58</v>
      </c>
      <c r="C198" s="4">
        <v>91</v>
      </c>
    </row>
    <row r="199" spans="1:3" s="87" customFormat="1" ht="20.100000000000001" customHeight="1" x14ac:dyDescent="0.15">
      <c r="A199" s="113">
        <v>2082850</v>
      </c>
      <c r="B199" s="113" t="s">
        <v>65</v>
      </c>
      <c r="C199" s="4">
        <v>179</v>
      </c>
    </row>
    <row r="200" spans="1:3" s="87" customFormat="1" ht="20.100000000000001" customHeight="1" x14ac:dyDescent="0.15">
      <c r="A200" s="113">
        <v>2082899</v>
      </c>
      <c r="B200" s="113" t="s">
        <v>313</v>
      </c>
      <c r="C200" s="4">
        <v>12</v>
      </c>
    </row>
    <row r="201" spans="1:3" s="87" customFormat="1" ht="20.100000000000001" customHeight="1" x14ac:dyDescent="0.15">
      <c r="A201" s="2">
        <v>20830</v>
      </c>
      <c r="B201" s="2" t="s">
        <v>429</v>
      </c>
      <c r="C201" s="3">
        <v>18</v>
      </c>
    </row>
    <row r="202" spans="1:3" s="87" customFormat="1" ht="20.100000000000001" customHeight="1" x14ac:dyDescent="0.15">
      <c r="A202" s="113">
        <v>2083001</v>
      </c>
      <c r="B202" s="113" t="s">
        <v>430</v>
      </c>
      <c r="C202" s="4">
        <v>18</v>
      </c>
    </row>
    <row r="203" spans="1:3" s="87" customFormat="1" ht="20.100000000000001" customHeight="1" x14ac:dyDescent="0.15">
      <c r="A203" s="2">
        <v>20899</v>
      </c>
      <c r="B203" s="2" t="s">
        <v>165</v>
      </c>
      <c r="C203" s="3">
        <v>2663</v>
      </c>
    </row>
    <row r="204" spans="1:3" s="87" customFormat="1" ht="20.100000000000001" customHeight="1" x14ac:dyDescent="0.15">
      <c r="A204" s="113">
        <v>2089999</v>
      </c>
      <c r="B204" s="113" t="s">
        <v>165</v>
      </c>
      <c r="C204" s="4">
        <v>2663</v>
      </c>
    </row>
    <row r="205" spans="1:3" s="87" customFormat="1" ht="20.100000000000001" customHeight="1" x14ac:dyDescent="0.15">
      <c r="A205" s="2">
        <v>210</v>
      </c>
      <c r="B205" s="2" t="s">
        <v>166</v>
      </c>
      <c r="C205" s="3">
        <v>33477</v>
      </c>
    </row>
    <row r="206" spans="1:3" s="87" customFormat="1" ht="20.100000000000001" customHeight="1" x14ac:dyDescent="0.15">
      <c r="A206" s="2">
        <v>21001</v>
      </c>
      <c r="B206" s="2" t="s">
        <v>167</v>
      </c>
      <c r="C206" s="3">
        <v>2087</v>
      </c>
    </row>
    <row r="207" spans="1:3" s="87" customFormat="1" ht="20.100000000000001" customHeight="1" x14ac:dyDescent="0.15">
      <c r="A207" s="113">
        <v>2100101</v>
      </c>
      <c r="B207" s="113" t="s">
        <v>57</v>
      </c>
      <c r="C207" s="4">
        <v>367</v>
      </c>
    </row>
    <row r="208" spans="1:3" s="87" customFormat="1" ht="20.100000000000001" customHeight="1" x14ac:dyDescent="0.15">
      <c r="A208" s="113">
        <v>2100199</v>
      </c>
      <c r="B208" s="113" t="s">
        <v>168</v>
      </c>
      <c r="C208" s="4">
        <v>1720</v>
      </c>
    </row>
    <row r="209" spans="1:3" s="87" customFormat="1" ht="20.100000000000001" customHeight="1" x14ac:dyDescent="0.15">
      <c r="A209" s="2">
        <v>21002</v>
      </c>
      <c r="B209" s="2" t="s">
        <v>169</v>
      </c>
      <c r="C209" s="3">
        <v>775</v>
      </c>
    </row>
    <row r="210" spans="1:3" s="87" customFormat="1" ht="20.100000000000001" customHeight="1" x14ac:dyDescent="0.15">
      <c r="A210" s="113">
        <v>2100201</v>
      </c>
      <c r="B210" s="113" t="s">
        <v>170</v>
      </c>
      <c r="C210" s="4">
        <v>244</v>
      </c>
    </row>
    <row r="211" spans="1:3" s="87" customFormat="1" ht="20.100000000000001" customHeight="1" x14ac:dyDescent="0.15">
      <c r="A211" s="113">
        <v>2100299</v>
      </c>
      <c r="B211" s="113" t="s">
        <v>171</v>
      </c>
      <c r="C211" s="4">
        <v>532</v>
      </c>
    </row>
    <row r="212" spans="1:3" s="87" customFormat="1" ht="20.100000000000001" customHeight="1" x14ac:dyDescent="0.15">
      <c r="A212" s="2">
        <v>21003</v>
      </c>
      <c r="B212" s="2" t="s">
        <v>172</v>
      </c>
      <c r="C212" s="3">
        <v>3702</v>
      </c>
    </row>
    <row r="213" spans="1:3" s="87" customFormat="1" ht="20.100000000000001" customHeight="1" x14ac:dyDescent="0.15">
      <c r="A213" s="113">
        <v>2100302</v>
      </c>
      <c r="B213" s="113" t="s">
        <v>173</v>
      </c>
      <c r="C213" s="4">
        <v>2441</v>
      </c>
    </row>
    <row r="214" spans="1:3" s="87" customFormat="1" ht="20.100000000000001" customHeight="1" x14ac:dyDescent="0.15">
      <c r="A214" s="113">
        <v>2100399</v>
      </c>
      <c r="B214" s="113" t="s">
        <v>174</v>
      </c>
      <c r="C214" s="4">
        <v>1261</v>
      </c>
    </row>
    <row r="215" spans="1:3" s="87" customFormat="1" ht="20.100000000000001" customHeight="1" x14ac:dyDescent="0.15">
      <c r="A215" s="2">
        <v>21004</v>
      </c>
      <c r="B215" s="2" t="s">
        <v>175</v>
      </c>
      <c r="C215" s="3">
        <v>5634</v>
      </c>
    </row>
    <row r="216" spans="1:3" s="87" customFormat="1" ht="20.100000000000001" customHeight="1" x14ac:dyDescent="0.15">
      <c r="A216" s="113">
        <v>2100401</v>
      </c>
      <c r="B216" s="113" t="s">
        <v>176</v>
      </c>
      <c r="C216" s="4">
        <v>718</v>
      </c>
    </row>
    <row r="217" spans="1:3" s="87" customFormat="1" ht="20.100000000000001" customHeight="1" x14ac:dyDescent="0.15">
      <c r="A217" s="113">
        <v>2100402</v>
      </c>
      <c r="B217" s="113" t="s">
        <v>177</v>
      </c>
      <c r="C217" s="4">
        <v>546</v>
      </c>
    </row>
    <row r="218" spans="1:3" s="87" customFormat="1" ht="20.100000000000001" customHeight="1" x14ac:dyDescent="0.15">
      <c r="A218" s="113">
        <v>2100403</v>
      </c>
      <c r="B218" s="113" t="s">
        <v>178</v>
      </c>
      <c r="C218" s="4">
        <v>149</v>
      </c>
    </row>
    <row r="219" spans="1:3" s="87" customFormat="1" ht="20.100000000000001" customHeight="1" x14ac:dyDescent="0.15">
      <c r="A219" s="113">
        <v>2100408</v>
      </c>
      <c r="B219" s="113" t="s">
        <v>179</v>
      </c>
      <c r="C219" s="4">
        <v>4174</v>
      </c>
    </row>
    <row r="220" spans="1:3" s="87" customFormat="1" ht="20.100000000000001" customHeight="1" x14ac:dyDescent="0.15">
      <c r="A220" s="113">
        <v>2100409</v>
      </c>
      <c r="B220" s="113" t="s">
        <v>431</v>
      </c>
      <c r="C220" s="4">
        <v>46</v>
      </c>
    </row>
    <row r="221" spans="1:3" s="87" customFormat="1" ht="20.100000000000001" customHeight="1" x14ac:dyDescent="0.15">
      <c r="A221" s="2">
        <v>21007</v>
      </c>
      <c r="B221" s="2" t="s">
        <v>180</v>
      </c>
      <c r="C221" s="3">
        <v>1599</v>
      </c>
    </row>
    <row r="222" spans="1:3" s="87" customFormat="1" ht="20.100000000000001" customHeight="1" x14ac:dyDescent="0.15">
      <c r="A222" s="113">
        <v>2100717</v>
      </c>
      <c r="B222" s="113" t="s">
        <v>181</v>
      </c>
      <c r="C222" s="4">
        <v>368</v>
      </c>
    </row>
    <row r="223" spans="1:3" s="87" customFormat="1" ht="20.100000000000001" customHeight="1" x14ac:dyDescent="0.15">
      <c r="A223" s="113">
        <v>2100799</v>
      </c>
      <c r="B223" s="113" t="s">
        <v>182</v>
      </c>
      <c r="C223" s="4">
        <v>1231</v>
      </c>
    </row>
    <row r="224" spans="1:3" s="87" customFormat="1" ht="20.100000000000001" customHeight="1" x14ac:dyDescent="0.15">
      <c r="A224" s="2">
        <v>21011</v>
      </c>
      <c r="B224" s="2" t="s">
        <v>183</v>
      </c>
      <c r="C224" s="3">
        <v>6201</v>
      </c>
    </row>
    <row r="225" spans="1:3" s="87" customFormat="1" ht="20.100000000000001" customHeight="1" x14ac:dyDescent="0.15">
      <c r="A225" s="113">
        <v>2101101</v>
      </c>
      <c r="B225" s="113" t="s">
        <v>184</v>
      </c>
      <c r="C225" s="4">
        <v>2494</v>
      </c>
    </row>
    <row r="226" spans="1:3" s="87" customFormat="1" ht="20.100000000000001" customHeight="1" x14ac:dyDescent="0.15">
      <c r="A226" s="113">
        <v>2101102</v>
      </c>
      <c r="B226" s="113" t="s">
        <v>185</v>
      </c>
      <c r="C226" s="4">
        <v>3707</v>
      </c>
    </row>
    <row r="227" spans="1:3" s="87" customFormat="1" ht="20.100000000000001" customHeight="1" x14ac:dyDescent="0.15">
      <c r="A227" s="2">
        <v>21012</v>
      </c>
      <c r="B227" s="2" t="s">
        <v>186</v>
      </c>
      <c r="C227" s="3">
        <v>12541</v>
      </c>
    </row>
    <row r="228" spans="1:3" s="87" customFormat="1" ht="20.100000000000001" customHeight="1" x14ac:dyDescent="0.15">
      <c r="A228" s="113">
        <v>2101202</v>
      </c>
      <c r="B228" s="113" t="s">
        <v>187</v>
      </c>
      <c r="C228" s="4">
        <v>12541</v>
      </c>
    </row>
    <row r="229" spans="1:3" s="87" customFormat="1" ht="20.100000000000001" customHeight="1" x14ac:dyDescent="0.15">
      <c r="A229" s="2">
        <v>21013</v>
      </c>
      <c r="B229" s="2" t="s">
        <v>188</v>
      </c>
      <c r="C229" s="3">
        <v>245</v>
      </c>
    </row>
    <row r="230" spans="1:3" s="87" customFormat="1" ht="20.100000000000001" customHeight="1" x14ac:dyDescent="0.15">
      <c r="A230" s="113">
        <v>2101301</v>
      </c>
      <c r="B230" s="113" t="s">
        <v>189</v>
      </c>
      <c r="C230" s="4">
        <v>245</v>
      </c>
    </row>
    <row r="231" spans="1:3" s="87" customFormat="1" ht="20.100000000000001" customHeight="1" x14ac:dyDescent="0.15">
      <c r="A231" s="2">
        <v>21014</v>
      </c>
      <c r="B231" s="2" t="s">
        <v>190</v>
      </c>
      <c r="C231" s="3">
        <v>70</v>
      </c>
    </row>
    <row r="232" spans="1:3" s="87" customFormat="1" ht="20.100000000000001" customHeight="1" x14ac:dyDescent="0.15">
      <c r="A232" s="113">
        <v>2101401</v>
      </c>
      <c r="B232" s="113" t="s">
        <v>191</v>
      </c>
      <c r="C232" s="4">
        <v>70</v>
      </c>
    </row>
    <row r="233" spans="1:3" s="87" customFormat="1" ht="20.100000000000001" customHeight="1" x14ac:dyDescent="0.15">
      <c r="A233" s="2">
        <v>21015</v>
      </c>
      <c r="B233" s="2" t="s">
        <v>314</v>
      </c>
      <c r="C233" s="3">
        <v>620</v>
      </c>
    </row>
    <row r="234" spans="1:3" s="87" customFormat="1" ht="20.100000000000001" customHeight="1" x14ac:dyDescent="0.15">
      <c r="A234" s="113">
        <v>2101501</v>
      </c>
      <c r="B234" s="113" t="s">
        <v>57</v>
      </c>
      <c r="C234" s="4">
        <v>89</v>
      </c>
    </row>
    <row r="235" spans="1:3" s="87" customFormat="1" ht="20.100000000000001" customHeight="1" x14ac:dyDescent="0.15">
      <c r="A235" s="113">
        <v>2101502</v>
      </c>
      <c r="B235" s="113" t="s">
        <v>58</v>
      </c>
      <c r="C235" s="4">
        <v>21</v>
      </c>
    </row>
    <row r="236" spans="1:3" s="87" customFormat="1" ht="20.100000000000001" customHeight="1" x14ac:dyDescent="0.15">
      <c r="A236" s="113">
        <v>2101504</v>
      </c>
      <c r="B236" s="113" t="s">
        <v>89</v>
      </c>
      <c r="C236" s="4">
        <v>9</v>
      </c>
    </row>
    <row r="237" spans="1:3" s="87" customFormat="1" ht="20.100000000000001" customHeight="1" x14ac:dyDescent="0.15">
      <c r="A237" s="113">
        <v>2101505</v>
      </c>
      <c r="B237" s="113" t="s">
        <v>315</v>
      </c>
      <c r="C237" s="4">
        <v>66</v>
      </c>
    </row>
    <row r="238" spans="1:3" s="87" customFormat="1" ht="20.100000000000001" customHeight="1" x14ac:dyDescent="0.15">
      <c r="A238" s="113">
        <v>2101506</v>
      </c>
      <c r="B238" s="113" t="s">
        <v>432</v>
      </c>
      <c r="C238" s="4">
        <v>301</v>
      </c>
    </row>
    <row r="239" spans="1:3" s="87" customFormat="1" ht="20.100000000000001" customHeight="1" x14ac:dyDescent="0.15">
      <c r="A239" s="113">
        <v>2101550</v>
      </c>
      <c r="B239" s="113" t="s">
        <v>65</v>
      </c>
      <c r="C239" s="4">
        <v>123</v>
      </c>
    </row>
    <row r="240" spans="1:3" s="87" customFormat="1" ht="20.100000000000001" customHeight="1" x14ac:dyDescent="0.15">
      <c r="A240" s="113">
        <v>2101599</v>
      </c>
      <c r="B240" s="113" t="s">
        <v>316</v>
      </c>
      <c r="C240" s="4">
        <v>10</v>
      </c>
    </row>
    <row r="241" spans="1:3" s="87" customFormat="1" ht="20.100000000000001" customHeight="1" x14ac:dyDescent="0.15">
      <c r="A241" s="2">
        <v>21016</v>
      </c>
      <c r="B241" s="2" t="s">
        <v>317</v>
      </c>
      <c r="C241" s="3">
        <v>4</v>
      </c>
    </row>
    <row r="242" spans="1:3" s="87" customFormat="1" ht="20.100000000000001" customHeight="1" x14ac:dyDescent="0.15">
      <c r="A242" s="113">
        <v>2101601</v>
      </c>
      <c r="B242" s="113" t="s">
        <v>317</v>
      </c>
      <c r="C242" s="4">
        <v>4</v>
      </c>
    </row>
    <row r="243" spans="1:3" s="87" customFormat="1" ht="20.100000000000001" customHeight="1" x14ac:dyDescent="0.15">
      <c r="A243" s="2">
        <v>211</v>
      </c>
      <c r="B243" s="2" t="s">
        <v>192</v>
      </c>
      <c r="C243" s="3">
        <v>5746</v>
      </c>
    </row>
    <row r="244" spans="1:3" s="87" customFormat="1" ht="20.100000000000001" customHeight="1" x14ac:dyDescent="0.15">
      <c r="A244" s="2">
        <v>21101</v>
      </c>
      <c r="B244" s="2" t="s">
        <v>433</v>
      </c>
      <c r="C244" s="3">
        <v>430</v>
      </c>
    </row>
    <row r="245" spans="1:3" s="87" customFormat="1" ht="20.100000000000001" customHeight="1" x14ac:dyDescent="0.15">
      <c r="A245" s="113">
        <v>2110199</v>
      </c>
      <c r="B245" s="113" t="s">
        <v>434</v>
      </c>
      <c r="C245" s="4">
        <v>430</v>
      </c>
    </row>
    <row r="246" spans="1:3" s="87" customFormat="1" ht="20.100000000000001" customHeight="1" x14ac:dyDescent="0.15">
      <c r="A246" s="2">
        <v>21103</v>
      </c>
      <c r="B246" s="2" t="s">
        <v>193</v>
      </c>
      <c r="C246" s="3">
        <v>5092</v>
      </c>
    </row>
    <row r="247" spans="1:3" s="87" customFormat="1" ht="20.100000000000001" customHeight="1" x14ac:dyDescent="0.15">
      <c r="A247" s="113">
        <v>2110301</v>
      </c>
      <c r="B247" s="113" t="s">
        <v>194</v>
      </c>
      <c r="C247" s="4">
        <v>4943</v>
      </c>
    </row>
    <row r="248" spans="1:3" s="87" customFormat="1" ht="20.100000000000001" customHeight="1" x14ac:dyDescent="0.15">
      <c r="A248" s="113">
        <v>2110302</v>
      </c>
      <c r="B248" s="113" t="s">
        <v>318</v>
      </c>
      <c r="C248" s="4">
        <v>149</v>
      </c>
    </row>
    <row r="249" spans="1:3" s="87" customFormat="1" ht="20.100000000000001" customHeight="1" x14ac:dyDescent="0.15">
      <c r="A249" s="113">
        <v>2110399</v>
      </c>
      <c r="B249" s="113" t="s">
        <v>195</v>
      </c>
      <c r="C249" s="4">
        <v>1</v>
      </c>
    </row>
    <row r="250" spans="1:3" s="87" customFormat="1" ht="20.100000000000001" customHeight="1" x14ac:dyDescent="0.15">
      <c r="A250" s="2">
        <v>21104</v>
      </c>
      <c r="B250" s="2" t="s">
        <v>196</v>
      </c>
      <c r="C250" s="3">
        <v>44</v>
      </c>
    </row>
    <row r="251" spans="1:3" s="87" customFormat="1" ht="20.100000000000001" customHeight="1" x14ac:dyDescent="0.15">
      <c r="A251" s="113">
        <v>2110402</v>
      </c>
      <c r="B251" s="113" t="s">
        <v>197</v>
      </c>
      <c r="C251" s="4">
        <v>44</v>
      </c>
    </row>
    <row r="252" spans="1:3" s="87" customFormat="1" ht="20.100000000000001" customHeight="1" x14ac:dyDescent="0.15">
      <c r="A252" s="2">
        <v>21110</v>
      </c>
      <c r="B252" s="2" t="s">
        <v>435</v>
      </c>
      <c r="C252" s="3">
        <v>179</v>
      </c>
    </row>
    <row r="253" spans="1:3" s="87" customFormat="1" ht="20.100000000000001" customHeight="1" x14ac:dyDescent="0.15">
      <c r="A253" s="113">
        <v>2111001</v>
      </c>
      <c r="B253" s="113" t="s">
        <v>435</v>
      </c>
      <c r="C253" s="4">
        <v>179</v>
      </c>
    </row>
    <row r="254" spans="1:3" s="87" customFormat="1" ht="20.100000000000001" customHeight="1" x14ac:dyDescent="0.15">
      <c r="A254" s="2">
        <v>212</v>
      </c>
      <c r="B254" s="2" t="s">
        <v>198</v>
      </c>
      <c r="C254" s="3">
        <v>11410</v>
      </c>
    </row>
    <row r="255" spans="1:3" s="87" customFormat="1" ht="20.100000000000001" customHeight="1" x14ac:dyDescent="0.15">
      <c r="A255" s="2">
        <v>21201</v>
      </c>
      <c r="B255" s="2" t="s">
        <v>199</v>
      </c>
      <c r="C255" s="3">
        <v>7950</v>
      </c>
    </row>
    <row r="256" spans="1:3" s="87" customFormat="1" ht="20.100000000000001" customHeight="1" x14ac:dyDescent="0.15">
      <c r="A256" s="113">
        <v>2120101</v>
      </c>
      <c r="B256" s="113" t="s">
        <v>57</v>
      </c>
      <c r="C256" s="4">
        <v>419</v>
      </c>
    </row>
    <row r="257" spans="1:3" s="87" customFormat="1" ht="20.100000000000001" customHeight="1" x14ac:dyDescent="0.15">
      <c r="A257" s="113">
        <v>2120102</v>
      </c>
      <c r="B257" s="113" t="s">
        <v>58</v>
      </c>
      <c r="C257" s="4">
        <v>1195</v>
      </c>
    </row>
    <row r="258" spans="1:3" s="87" customFormat="1" ht="20.100000000000001" customHeight="1" x14ac:dyDescent="0.15">
      <c r="A258" s="113">
        <v>2120104</v>
      </c>
      <c r="B258" s="113" t="s">
        <v>200</v>
      </c>
      <c r="C258" s="4">
        <v>3968</v>
      </c>
    </row>
    <row r="259" spans="1:3" s="87" customFormat="1" ht="20.100000000000001" customHeight="1" x14ac:dyDescent="0.15">
      <c r="A259" s="113">
        <v>2120199</v>
      </c>
      <c r="B259" s="113" t="s">
        <v>201</v>
      </c>
      <c r="C259" s="4">
        <v>2367</v>
      </c>
    </row>
    <row r="260" spans="1:3" s="87" customFormat="1" ht="20.100000000000001" customHeight="1" x14ac:dyDescent="0.15">
      <c r="A260" s="2">
        <v>21203</v>
      </c>
      <c r="B260" s="2" t="s">
        <v>436</v>
      </c>
      <c r="C260" s="3">
        <v>3</v>
      </c>
    </row>
    <row r="261" spans="1:3" s="87" customFormat="1" ht="20.100000000000001" customHeight="1" x14ac:dyDescent="0.15">
      <c r="A261" s="113">
        <v>2120399</v>
      </c>
      <c r="B261" s="113" t="s">
        <v>437</v>
      </c>
      <c r="C261" s="4">
        <v>3</v>
      </c>
    </row>
    <row r="262" spans="1:3" s="87" customFormat="1" ht="20.100000000000001" customHeight="1" x14ac:dyDescent="0.15">
      <c r="A262" s="2">
        <v>21205</v>
      </c>
      <c r="B262" s="2" t="s">
        <v>202</v>
      </c>
      <c r="C262" s="3">
        <v>3456</v>
      </c>
    </row>
    <row r="263" spans="1:3" s="87" customFormat="1" ht="20.100000000000001" customHeight="1" x14ac:dyDescent="0.15">
      <c r="A263" s="113">
        <v>2120501</v>
      </c>
      <c r="B263" s="113" t="s">
        <v>202</v>
      </c>
      <c r="C263" s="4">
        <v>3456</v>
      </c>
    </row>
    <row r="264" spans="1:3" s="87" customFormat="1" ht="20.100000000000001" customHeight="1" x14ac:dyDescent="0.15">
      <c r="A264" s="2">
        <v>213</v>
      </c>
      <c r="B264" s="2" t="s">
        <v>203</v>
      </c>
      <c r="C264" s="3">
        <v>43259</v>
      </c>
    </row>
    <row r="265" spans="1:3" s="87" customFormat="1" ht="20.100000000000001" customHeight="1" x14ac:dyDescent="0.15">
      <c r="A265" s="2">
        <v>21301</v>
      </c>
      <c r="B265" s="2" t="s">
        <v>438</v>
      </c>
      <c r="C265" s="3">
        <v>12825</v>
      </c>
    </row>
    <row r="266" spans="1:3" s="87" customFormat="1" ht="20.100000000000001" customHeight="1" x14ac:dyDescent="0.15">
      <c r="A266" s="113">
        <v>2130101</v>
      </c>
      <c r="B266" s="113" t="s">
        <v>57</v>
      </c>
      <c r="C266" s="4">
        <v>414</v>
      </c>
    </row>
    <row r="267" spans="1:3" s="87" customFormat="1" ht="20.100000000000001" customHeight="1" x14ac:dyDescent="0.15">
      <c r="A267" s="113">
        <v>2130102</v>
      </c>
      <c r="B267" s="113" t="s">
        <v>58</v>
      </c>
      <c r="C267" s="4">
        <v>656</v>
      </c>
    </row>
    <row r="268" spans="1:3" s="87" customFormat="1" ht="20.100000000000001" customHeight="1" x14ac:dyDescent="0.15">
      <c r="A268" s="113">
        <v>2130104</v>
      </c>
      <c r="B268" s="113" t="s">
        <v>65</v>
      </c>
      <c r="C268" s="4">
        <v>2018</v>
      </c>
    </row>
    <row r="269" spans="1:3" s="87" customFormat="1" ht="20.100000000000001" customHeight="1" x14ac:dyDescent="0.15">
      <c r="A269" s="113">
        <v>2130108</v>
      </c>
      <c r="B269" s="113" t="s">
        <v>204</v>
      </c>
      <c r="C269" s="4">
        <v>816</v>
      </c>
    </row>
    <row r="270" spans="1:3" s="87" customFormat="1" ht="20.100000000000001" customHeight="1" x14ac:dyDescent="0.15">
      <c r="A270" s="113">
        <v>2130109</v>
      </c>
      <c r="B270" s="113" t="s">
        <v>205</v>
      </c>
      <c r="C270" s="4">
        <v>48</v>
      </c>
    </row>
    <row r="271" spans="1:3" s="87" customFormat="1" ht="20.100000000000001" customHeight="1" x14ac:dyDescent="0.15">
      <c r="A271" s="113">
        <v>2130122</v>
      </c>
      <c r="B271" s="113" t="s">
        <v>439</v>
      </c>
      <c r="C271" s="4">
        <v>4306</v>
      </c>
    </row>
    <row r="272" spans="1:3" s="87" customFormat="1" ht="20.100000000000001" customHeight="1" x14ac:dyDescent="0.15">
      <c r="A272" s="113">
        <v>2130126</v>
      </c>
      <c r="B272" s="113" t="s">
        <v>440</v>
      </c>
      <c r="C272" s="4">
        <v>1165</v>
      </c>
    </row>
    <row r="273" spans="1:3" s="87" customFormat="1" ht="20.100000000000001" customHeight="1" x14ac:dyDescent="0.15">
      <c r="A273" s="113">
        <v>2130135</v>
      </c>
      <c r="B273" s="113" t="s">
        <v>441</v>
      </c>
      <c r="C273" s="4">
        <v>10</v>
      </c>
    </row>
    <row r="274" spans="1:3" s="87" customFormat="1" ht="20.100000000000001" customHeight="1" x14ac:dyDescent="0.15">
      <c r="A274" s="113">
        <v>2130142</v>
      </c>
      <c r="B274" s="113" t="s">
        <v>206</v>
      </c>
      <c r="C274" s="4">
        <v>200</v>
      </c>
    </row>
    <row r="275" spans="1:3" s="87" customFormat="1" ht="20.100000000000001" customHeight="1" x14ac:dyDescent="0.15">
      <c r="A275" s="113">
        <v>2130152</v>
      </c>
      <c r="B275" s="113" t="s">
        <v>207</v>
      </c>
      <c r="C275" s="4">
        <v>31</v>
      </c>
    </row>
    <row r="276" spans="1:3" s="87" customFormat="1" ht="20.100000000000001" customHeight="1" x14ac:dyDescent="0.15">
      <c r="A276" s="113">
        <v>2130153</v>
      </c>
      <c r="B276" s="113" t="s">
        <v>442</v>
      </c>
      <c r="C276" s="4">
        <v>3158</v>
      </c>
    </row>
    <row r="277" spans="1:3" s="87" customFormat="1" ht="20.100000000000001" customHeight="1" x14ac:dyDescent="0.15">
      <c r="A277" s="113">
        <v>2130199</v>
      </c>
      <c r="B277" s="113" t="s">
        <v>443</v>
      </c>
      <c r="C277" s="4">
        <v>4</v>
      </c>
    </row>
    <row r="278" spans="1:3" s="87" customFormat="1" ht="20.100000000000001" customHeight="1" x14ac:dyDescent="0.15">
      <c r="A278" s="2">
        <v>21302</v>
      </c>
      <c r="B278" s="2" t="s">
        <v>208</v>
      </c>
      <c r="C278" s="3">
        <v>10582</v>
      </c>
    </row>
    <row r="279" spans="1:3" s="87" customFormat="1" ht="20.100000000000001" customHeight="1" x14ac:dyDescent="0.15">
      <c r="A279" s="113">
        <v>2130202</v>
      </c>
      <c r="B279" s="113" t="s">
        <v>58</v>
      </c>
      <c r="C279" s="4">
        <v>169</v>
      </c>
    </row>
    <row r="280" spans="1:3" s="87" customFormat="1" ht="20.100000000000001" customHeight="1" x14ac:dyDescent="0.15">
      <c r="A280" s="113">
        <v>2130205</v>
      </c>
      <c r="B280" s="113" t="s">
        <v>444</v>
      </c>
      <c r="C280" s="4">
        <v>10343</v>
      </c>
    </row>
    <row r="281" spans="1:3" s="87" customFormat="1" ht="20.100000000000001" customHeight="1" x14ac:dyDescent="0.15">
      <c r="A281" s="113">
        <v>2130207</v>
      </c>
      <c r="B281" s="113" t="s">
        <v>319</v>
      </c>
      <c r="C281" s="4">
        <v>60</v>
      </c>
    </row>
    <row r="282" spans="1:3" s="87" customFormat="1" ht="20.100000000000001" customHeight="1" x14ac:dyDescent="0.15">
      <c r="A282" s="113">
        <v>2130234</v>
      </c>
      <c r="B282" s="113" t="s">
        <v>445</v>
      </c>
      <c r="C282" s="4">
        <v>10</v>
      </c>
    </row>
    <row r="283" spans="1:3" s="87" customFormat="1" ht="20.100000000000001" customHeight="1" x14ac:dyDescent="0.15">
      <c r="A283" s="2">
        <v>21303</v>
      </c>
      <c r="B283" s="2" t="s">
        <v>209</v>
      </c>
      <c r="C283" s="3">
        <v>6592</v>
      </c>
    </row>
    <row r="284" spans="1:3" s="87" customFormat="1" ht="20.100000000000001" customHeight="1" x14ac:dyDescent="0.15">
      <c r="A284" s="113">
        <v>2130301</v>
      </c>
      <c r="B284" s="113" t="s">
        <v>57</v>
      </c>
      <c r="C284" s="4">
        <v>254</v>
      </c>
    </row>
    <row r="285" spans="1:3" s="87" customFormat="1" ht="20.100000000000001" customHeight="1" x14ac:dyDescent="0.15">
      <c r="A285" s="113">
        <v>2130314</v>
      </c>
      <c r="B285" s="113" t="s">
        <v>210</v>
      </c>
      <c r="C285" s="4">
        <v>2</v>
      </c>
    </row>
    <row r="286" spans="1:3" s="87" customFormat="1" ht="20.100000000000001" customHeight="1" x14ac:dyDescent="0.15">
      <c r="A286" s="113">
        <v>2130321</v>
      </c>
      <c r="B286" s="113" t="s">
        <v>211</v>
      </c>
      <c r="C286" s="4">
        <v>740</v>
      </c>
    </row>
    <row r="287" spans="1:3" s="87" customFormat="1" ht="20.100000000000001" customHeight="1" x14ac:dyDescent="0.15">
      <c r="A287" s="113">
        <v>2130399</v>
      </c>
      <c r="B287" s="113" t="s">
        <v>212</v>
      </c>
      <c r="C287" s="4">
        <v>5596</v>
      </c>
    </row>
    <row r="288" spans="1:3" s="87" customFormat="1" ht="20.100000000000001" customHeight="1" x14ac:dyDescent="0.15">
      <c r="A288" s="2">
        <v>21305</v>
      </c>
      <c r="B288" s="2" t="s">
        <v>213</v>
      </c>
      <c r="C288" s="3">
        <v>2088</v>
      </c>
    </row>
    <row r="289" spans="1:3" s="87" customFormat="1" ht="20.100000000000001" customHeight="1" x14ac:dyDescent="0.15">
      <c r="A289" s="113">
        <v>2130506</v>
      </c>
      <c r="B289" s="113" t="s">
        <v>214</v>
      </c>
      <c r="C289" s="4">
        <v>83</v>
      </c>
    </row>
    <row r="290" spans="1:3" s="87" customFormat="1" ht="20.100000000000001" customHeight="1" x14ac:dyDescent="0.15">
      <c r="A290" s="113">
        <v>2130599</v>
      </c>
      <c r="B290" s="113" t="s">
        <v>215</v>
      </c>
      <c r="C290" s="4">
        <v>2004</v>
      </c>
    </row>
    <row r="291" spans="1:3" s="87" customFormat="1" ht="20.100000000000001" customHeight="1" x14ac:dyDescent="0.15">
      <c r="A291" s="2">
        <v>21307</v>
      </c>
      <c r="B291" s="2" t="s">
        <v>216</v>
      </c>
      <c r="C291" s="3">
        <v>8371</v>
      </c>
    </row>
    <row r="292" spans="1:3" s="87" customFormat="1" ht="20.100000000000001" customHeight="1" x14ac:dyDescent="0.15">
      <c r="A292" s="113">
        <v>2130701</v>
      </c>
      <c r="B292" s="113" t="s">
        <v>320</v>
      </c>
      <c r="C292" s="4">
        <v>11</v>
      </c>
    </row>
    <row r="293" spans="1:3" s="87" customFormat="1" ht="20.100000000000001" customHeight="1" x14ac:dyDescent="0.15">
      <c r="A293" s="113">
        <v>2130704</v>
      </c>
      <c r="B293" s="113" t="s">
        <v>217</v>
      </c>
      <c r="C293" s="4">
        <v>70</v>
      </c>
    </row>
    <row r="294" spans="1:3" s="87" customFormat="1" ht="20.100000000000001" customHeight="1" x14ac:dyDescent="0.15">
      <c r="A294" s="113">
        <v>2130705</v>
      </c>
      <c r="B294" s="113" t="s">
        <v>218</v>
      </c>
      <c r="C294" s="4">
        <v>7445</v>
      </c>
    </row>
    <row r="295" spans="1:3" s="87" customFormat="1" ht="20.100000000000001" customHeight="1" x14ac:dyDescent="0.15">
      <c r="A295" s="113">
        <v>2130799</v>
      </c>
      <c r="B295" s="113" t="s">
        <v>321</v>
      </c>
      <c r="C295" s="4">
        <v>845</v>
      </c>
    </row>
    <row r="296" spans="1:3" s="87" customFormat="1" ht="20.100000000000001" customHeight="1" x14ac:dyDescent="0.15">
      <c r="A296" s="2">
        <v>21308</v>
      </c>
      <c r="B296" s="2" t="s">
        <v>219</v>
      </c>
      <c r="C296" s="3">
        <v>2192</v>
      </c>
    </row>
    <row r="297" spans="1:3" s="87" customFormat="1" ht="20.100000000000001" customHeight="1" x14ac:dyDescent="0.15">
      <c r="A297" s="113">
        <v>2130803</v>
      </c>
      <c r="B297" s="113" t="s">
        <v>220</v>
      </c>
      <c r="C297" s="4">
        <v>2185</v>
      </c>
    </row>
    <row r="298" spans="1:3" s="87" customFormat="1" ht="20.100000000000001" customHeight="1" x14ac:dyDescent="0.15">
      <c r="A298" s="113">
        <v>2130804</v>
      </c>
      <c r="B298" s="113" t="s">
        <v>221</v>
      </c>
      <c r="C298" s="4">
        <v>5</v>
      </c>
    </row>
    <row r="299" spans="1:3" s="87" customFormat="1" ht="20.100000000000001" customHeight="1" x14ac:dyDescent="0.15">
      <c r="A299" s="113">
        <v>2130899</v>
      </c>
      <c r="B299" s="113" t="s">
        <v>322</v>
      </c>
      <c r="C299" s="4">
        <v>2</v>
      </c>
    </row>
    <row r="300" spans="1:3" s="87" customFormat="1" ht="20.100000000000001" customHeight="1" x14ac:dyDescent="0.15">
      <c r="A300" s="2">
        <v>21399</v>
      </c>
      <c r="B300" s="2" t="s">
        <v>446</v>
      </c>
      <c r="C300" s="3">
        <v>610</v>
      </c>
    </row>
    <row r="301" spans="1:3" s="87" customFormat="1" ht="20.100000000000001" customHeight="1" x14ac:dyDescent="0.15">
      <c r="A301" s="113">
        <v>2139999</v>
      </c>
      <c r="B301" s="113" t="s">
        <v>446</v>
      </c>
      <c r="C301" s="4">
        <v>610</v>
      </c>
    </row>
    <row r="302" spans="1:3" s="87" customFormat="1" ht="20.100000000000001" customHeight="1" x14ac:dyDescent="0.15">
      <c r="A302" s="2">
        <v>214</v>
      </c>
      <c r="B302" s="2" t="s">
        <v>222</v>
      </c>
      <c r="C302" s="3">
        <v>2387</v>
      </c>
    </row>
    <row r="303" spans="1:3" s="87" customFormat="1" ht="20.100000000000001" customHeight="1" x14ac:dyDescent="0.15">
      <c r="A303" s="2">
        <v>21401</v>
      </c>
      <c r="B303" s="2" t="s">
        <v>223</v>
      </c>
      <c r="C303" s="3">
        <v>2387</v>
      </c>
    </row>
    <row r="304" spans="1:3" s="87" customFormat="1" ht="20.100000000000001" customHeight="1" x14ac:dyDescent="0.15">
      <c r="A304" s="113">
        <v>2140101</v>
      </c>
      <c r="B304" s="113" t="s">
        <v>57</v>
      </c>
      <c r="C304" s="4">
        <v>160</v>
      </c>
    </row>
    <row r="305" spans="1:3" s="87" customFormat="1" ht="20.100000000000001" customHeight="1" x14ac:dyDescent="0.15">
      <c r="A305" s="113">
        <v>2140102</v>
      </c>
      <c r="B305" s="113" t="s">
        <v>58</v>
      </c>
      <c r="C305" s="4">
        <v>130</v>
      </c>
    </row>
    <row r="306" spans="1:3" s="87" customFormat="1" ht="20.100000000000001" customHeight="1" x14ac:dyDescent="0.15">
      <c r="A306" s="113">
        <v>2140106</v>
      </c>
      <c r="B306" s="113" t="s">
        <v>447</v>
      </c>
      <c r="C306" s="4">
        <v>600</v>
      </c>
    </row>
    <row r="307" spans="1:3" s="87" customFormat="1" ht="20.100000000000001" customHeight="1" x14ac:dyDescent="0.15">
      <c r="A307" s="113">
        <v>2140199</v>
      </c>
      <c r="B307" s="113" t="s">
        <v>224</v>
      </c>
      <c r="C307" s="4">
        <v>1496</v>
      </c>
    </row>
    <row r="308" spans="1:3" s="87" customFormat="1" ht="20.100000000000001" customHeight="1" x14ac:dyDescent="0.15">
      <c r="A308" s="2">
        <v>216</v>
      </c>
      <c r="B308" s="2" t="s">
        <v>225</v>
      </c>
      <c r="C308" s="3">
        <v>697</v>
      </c>
    </row>
    <row r="309" spans="1:3" s="87" customFormat="1" ht="20.100000000000001" customHeight="1" x14ac:dyDescent="0.15">
      <c r="A309" s="2">
        <v>21602</v>
      </c>
      <c r="B309" s="2" t="s">
        <v>226</v>
      </c>
      <c r="C309" s="3">
        <v>597</v>
      </c>
    </row>
    <row r="310" spans="1:3" s="87" customFormat="1" ht="20.100000000000001" customHeight="1" x14ac:dyDescent="0.15">
      <c r="A310" s="113">
        <v>2160201</v>
      </c>
      <c r="B310" s="113" t="s">
        <v>57</v>
      </c>
      <c r="C310" s="4">
        <v>23</v>
      </c>
    </row>
    <row r="311" spans="1:3" s="87" customFormat="1" ht="20.100000000000001" customHeight="1" x14ac:dyDescent="0.15">
      <c r="A311" s="113">
        <v>2160250</v>
      </c>
      <c r="B311" s="113" t="s">
        <v>65</v>
      </c>
      <c r="C311" s="4">
        <v>95</v>
      </c>
    </row>
    <row r="312" spans="1:3" s="87" customFormat="1" ht="20.100000000000001" customHeight="1" x14ac:dyDescent="0.15">
      <c r="A312" s="113">
        <v>2160299</v>
      </c>
      <c r="B312" s="113" t="s">
        <v>448</v>
      </c>
      <c r="C312" s="4">
        <v>480</v>
      </c>
    </row>
    <row r="313" spans="1:3" s="87" customFormat="1" ht="20.100000000000001" customHeight="1" x14ac:dyDescent="0.15">
      <c r="A313" s="2">
        <v>21606</v>
      </c>
      <c r="B313" s="2" t="s">
        <v>449</v>
      </c>
      <c r="C313" s="3">
        <v>100</v>
      </c>
    </row>
    <row r="314" spans="1:3" s="87" customFormat="1" ht="20.100000000000001" customHeight="1" x14ac:dyDescent="0.15">
      <c r="A314" s="113">
        <v>2160699</v>
      </c>
      <c r="B314" s="113" t="s">
        <v>450</v>
      </c>
      <c r="C314" s="4">
        <v>100</v>
      </c>
    </row>
    <row r="315" spans="1:3" s="87" customFormat="1" ht="20.100000000000001" customHeight="1" x14ac:dyDescent="0.15">
      <c r="A315" s="2">
        <v>217</v>
      </c>
      <c r="B315" s="2" t="s">
        <v>323</v>
      </c>
      <c r="C315" s="3">
        <v>72</v>
      </c>
    </row>
    <row r="316" spans="1:3" s="87" customFormat="1" ht="20.100000000000001" customHeight="1" x14ac:dyDescent="0.15">
      <c r="A316" s="2">
        <v>21701</v>
      </c>
      <c r="B316" s="2" t="s">
        <v>324</v>
      </c>
      <c r="C316" s="3">
        <v>72</v>
      </c>
    </row>
    <row r="317" spans="1:3" s="87" customFormat="1" ht="20.100000000000001" customHeight="1" x14ac:dyDescent="0.15">
      <c r="A317" s="113">
        <v>2170101</v>
      </c>
      <c r="B317" s="113" t="s">
        <v>57</v>
      </c>
      <c r="C317" s="4">
        <v>58</v>
      </c>
    </row>
    <row r="318" spans="1:3" s="87" customFormat="1" ht="20.100000000000001" customHeight="1" x14ac:dyDescent="0.15">
      <c r="A318" s="113">
        <v>2170102</v>
      </c>
      <c r="B318" s="113" t="s">
        <v>58</v>
      </c>
      <c r="C318" s="4">
        <v>14</v>
      </c>
    </row>
    <row r="319" spans="1:3" s="87" customFormat="1" ht="20.100000000000001" customHeight="1" x14ac:dyDescent="0.15">
      <c r="A319" s="2">
        <v>220</v>
      </c>
      <c r="B319" s="2" t="s">
        <v>227</v>
      </c>
      <c r="C319" s="3">
        <v>5730</v>
      </c>
    </row>
    <row r="320" spans="1:3" s="87" customFormat="1" ht="20.100000000000001" customHeight="1" x14ac:dyDescent="0.15">
      <c r="A320" s="2">
        <v>22001</v>
      </c>
      <c r="B320" s="2" t="s">
        <v>228</v>
      </c>
      <c r="C320" s="3">
        <v>5647</v>
      </c>
    </row>
    <row r="321" spans="1:3" s="87" customFormat="1" ht="20.100000000000001" customHeight="1" x14ac:dyDescent="0.15">
      <c r="A321" s="113">
        <v>2200101</v>
      </c>
      <c r="B321" s="113" t="s">
        <v>57</v>
      </c>
      <c r="C321" s="4">
        <v>378</v>
      </c>
    </row>
    <row r="322" spans="1:3" s="87" customFormat="1" ht="20.100000000000001" customHeight="1" x14ac:dyDescent="0.15">
      <c r="A322" s="113">
        <v>2200102</v>
      </c>
      <c r="B322" s="113" t="s">
        <v>58</v>
      </c>
      <c r="C322" s="4">
        <v>749</v>
      </c>
    </row>
    <row r="323" spans="1:3" s="87" customFormat="1" ht="20.100000000000001" customHeight="1" x14ac:dyDescent="0.15">
      <c r="A323" s="113">
        <v>2200104</v>
      </c>
      <c r="B323" s="113" t="s">
        <v>451</v>
      </c>
      <c r="C323" s="4">
        <v>30</v>
      </c>
    </row>
    <row r="324" spans="1:3" s="87" customFormat="1" ht="20.100000000000001" customHeight="1" x14ac:dyDescent="0.15">
      <c r="A324" s="113">
        <v>2200106</v>
      </c>
      <c r="B324" s="113" t="s">
        <v>452</v>
      </c>
      <c r="C324" s="4">
        <v>38</v>
      </c>
    </row>
    <row r="325" spans="1:3" s="87" customFormat="1" ht="20.100000000000001" customHeight="1" x14ac:dyDescent="0.15">
      <c r="A325" s="113">
        <v>2200109</v>
      </c>
      <c r="B325" s="113" t="s">
        <v>453</v>
      </c>
      <c r="C325" s="4">
        <v>28</v>
      </c>
    </row>
    <row r="326" spans="1:3" s="87" customFormat="1" ht="20.100000000000001" customHeight="1" x14ac:dyDescent="0.15">
      <c r="A326" s="113">
        <v>2200114</v>
      </c>
      <c r="B326" s="113" t="s">
        <v>454</v>
      </c>
      <c r="C326" s="4">
        <v>546</v>
      </c>
    </row>
    <row r="327" spans="1:3" s="87" customFormat="1" ht="20.100000000000001" customHeight="1" x14ac:dyDescent="0.15">
      <c r="A327" s="113">
        <v>2200150</v>
      </c>
      <c r="B327" s="113" t="s">
        <v>65</v>
      </c>
      <c r="C327" s="4">
        <v>3879</v>
      </c>
    </row>
    <row r="328" spans="1:3" s="87" customFormat="1" ht="20.100000000000001" customHeight="1" x14ac:dyDescent="0.15">
      <c r="A328" s="2">
        <v>22005</v>
      </c>
      <c r="B328" s="2" t="s">
        <v>229</v>
      </c>
      <c r="C328" s="3">
        <v>83</v>
      </c>
    </row>
    <row r="329" spans="1:3" s="87" customFormat="1" ht="20.100000000000001" customHeight="1" x14ac:dyDescent="0.15">
      <c r="A329" s="113">
        <v>2200509</v>
      </c>
      <c r="B329" s="113" t="s">
        <v>230</v>
      </c>
      <c r="C329" s="4">
        <v>83</v>
      </c>
    </row>
    <row r="330" spans="1:3" s="87" customFormat="1" ht="20.100000000000001" customHeight="1" x14ac:dyDescent="0.15">
      <c r="A330" s="2">
        <v>221</v>
      </c>
      <c r="B330" s="2" t="s">
        <v>231</v>
      </c>
      <c r="C330" s="3">
        <v>9954</v>
      </c>
    </row>
    <row r="331" spans="1:3" s="87" customFormat="1" ht="20.100000000000001" customHeight="1" x14ac:dyDescent="0.15">
      <c r="A331" s="2">
        <v>22101</v>
      </c>
      <c r="B331" s="2" t="s">
        <v>232</v>
      </c>
      <c r="C331" s="3">
        <v>1076</v>
      </c>
    </row>
    <row r="332" spans="1:3" s="87" customFormat="1" ht="20.100000000000001" customHeight="1" x14ac:dyDescent="0.15">
      <c r="A332" s="113">
        <v>2210105</v>
      </c>
      <c r="B332" s="113" t="s">
        <v>233</v>
      </c>
      <c r="C332" s="4">
        <v>170</v>
      </c>
    </row>
    <row r="333" spans="1:3" s="87" customFormat="1" ht="20.100000000000001" customHeight="1" x14ac:dyDescent="0.15">
      <c r="A333" s="113">
        <v>2210108</v>
      </c>
      <c r="B333" s="113" t="s">
        <v>325</v>
      </c>
      <c r="C333" s="4">
        <v>906</v>
      </c>
    </row>
    <row r="334" spans="1:3" s="87" customFormat="1" ht="20.100000000000001" customHeight="1" x14ac:dyDescent="0.15">
      <c r="A334" s="2">
        <v>22102</v>
      </c>
      <c r="B334" s="2" t="s">
        <v>455</v>
      </c>
      <c r="C334" s="3">
        <v>8878</v>
      </c>
    </row>
    <row r="335" spans="1:3" s="87" customFormat="1" ht="20.100000000000001" customHeight="1" x14ac:dyDescent="0.15">
      <c r="A335" s="113">
        <v>2210201</v>
      </c>
      <c r="B335" s="113" t="s">
        <v>234</v>
      </c>
      <c r="C335" s="4">
        <v>8878</v>
      </c>
    </row>
    <row r="336" spans="1:3" s="87" customFormat="1" ht="20.100000000000001" customHeight="1" x14ac:dyDescent="0.15">
      <c r="A336" s="2">
        <v>222</v>
      </c>
      <c r="B336" s="2" t="s">
        <v>235</v>
      </c>
      <c r="C336" s="3">
        <v>159</v>
      </c>
    </row>
    <row r="337" spans="1:3" s="87" customFormat="1" ht="20.100000000000001" customHeight="1" x14ac:dyDescent="0.15">
      <c r="A337" s="2">
        <v>22201</v>
      </c>
      <c r="B337" s="2" t="s">
        <v>236</v>
      </c>
      <c r="C337" s="3">
        <v>159</v>
      </c>
    </row>
    <row r="338" spans="1:3" s="87" customFormat="1" ht="20.100000000000001" customHeight="1" x14ac:dyDescent="0.15">
      <c r="A338" s="113">
        <v>2220106</v>
      </c>
      <c r="B338" s="113" t="s">
        <v>237</v>
      </c>
      <c r="C338" s="4">
        <v>159</v>
      </c>
    </row>
    <row r="339" spans="1:3" s="87" customFormat="1" ht="20.100000000000001" customHeight="1" x14ac:dyDescent="0.15">
      <c r="A339" s="2">
        <v>224</v>
      </c>
      <c r="B339" s="2" t="s">
        <v>238</v>
      </c>
      <c r="C339" s="3">
        <v>1056</v>
      </c>
    </row>
    <row r="340" spans="1:3" s="87" customFormat="1" ht="20.100000000000001" customHeight="1" x14ac:dyDescent="0.15">
      <c r="A340" s="2">
        <v>22401</v>
      </c>
      <c r="B340" s="2" t="s">
        <v>239</v>
      </c>
      <c r="C340" s="3">
        <v>988</v>
      </c>
    </row>
    <row r="341" spans="1:3" s="87" customFormat="1" ht="20.100000000000001" customHeight="1" x14ac:dyDescent="0.15">
      <c r="A341" s="113">
        <v>2240101</v>
      </c>
      <c r="B341" s="113" t="s">
        <v>57</v>
      </c>
      <c r="C341" s="4">
        <v>278</v>
      </c>
    </row>
    <row r="342" spans="1:3" s="87" customFormat="1" ht="20.100000000000001" customHeight="1" x14ac:dyDescent="0.15">
      <c r="A342" s="113">
        <v>2240102</v>
      </c>
      <c r="B342" s="113" t="s">
        <v>58</v>
      </c>
      <c r="C342" s="4">
        <v>22</v>
      </c>
    </row>
    <row r="343" spans="1:3" s="87" customFormat="1" ht="20.100000000000001" customHeight="1" x14ac:dyDescent="0.15">
      <c r="A343" s="113">
        <v>2240104</v>
      </c>
      <c r="B343" s="113" t="s">
        <v>326</v>
      </c>
      <c r="C343" s="4">
        <v>550</v>
      </c>
    </row>
    <row r="344" spans="1:3" s="87" customFormat="1" ht="20.100000000000001" customHeight="1" x14ac:dyDescent="0.15">
      <c r="A344" s="113">
        <v>2240106</v>
      </c>
      <c r="B344" s="113" t="s">
        <v>240</v>
      </c>
      <c r="C344" s="4">
        <v>60</v>
      </c>
    </row>
    <row r="345" spans="1:3" s="87" customFormat="1" ht="20.100000000000001" customHeight="1" x14ac:dyDescent="0.15">
      <c r="A345" s="113">
        <v>2240108</v>
      </c>
      <c r="B345" s="113" t="s">
        <v>241</v>
      </c>
      <c r="C345" s="4">
        <v>19</v>
      </c>
    </row>
    <row r="346" spans="1:3" x14ac:dyDescent="0.15">
      <c r="A346" s="113" t="s">
        <v>456</v>
      </c>
      <c r="B346" s="113" t="s">
        <v>65</v>
      </c>
      <c r="C346" s="3">
        <v>59</v>
      </c>
    </row>
    <row r="347" spans="1:3" x14ac:dyDescent="0.15">
      <c r="A347" s="2" t="s">
        <v>457</v>
      </c>
      <c r="B347" s="2" t="s">
        <v>327</v>
      </c>
      <c r="C347" s="3">
        <v>6</v>
      </c>
    </row>
    <row r="348" spans="1:3" x14ac:dyDescent="0.15">
      <c r="A348" s="113" t="s">
        <v>458</v>
      </c>
      <c r="B348" s="113" t="s">
        <v>328</v>
      </c>
      <c r="C348" s="4">
        <v>6</v>
      </c>
    </row>
    <row r="349" spans="1:3" x14ac:dyDescent="0.15">
      <c r="A349" s="2" t="s">
        <v>459</v>
      </c>
      <c r="B349" s="2" t="s">
        <v>329</v>
      </c>
      <c r="C349" s="3">
        <v>62</v>
      </c>
    </row>
    <row r="350" spans="1:3" x14ac:dyDescent="0.15">
      <c r="A350" s="113" t="s">
        <v>460</v>
      </c>
      <c r="B350" s="113" t="s">
        <v>461</v>
      </c>
      <c r="C350" s="4">
        <v>62</v>
      </c>
    </row>
    <row r="351" spans="1:3" x14ac:dyDescent="0.15">
      <c r="A351" s="2" t="s">
        <v>462</v>
      </c>
      <c r="B351" s="2" t="s">
        <v>242</v>
      </c>
      <c r="C351" s="3">
        <v>4000</v>
      </c>
    </row>
    <row r="352" spans="1:3" x14ac:dyDescent="0.15">
      <c r="A352" s="2" t="s">
        <v>463</v>
      </c>
      <c r="B352" s="2" t="s">
        <v>245</v>
      </c>
      <c r="C352" s="3">
        <v>14063</v>
      </c>
    </row>
    <row r="353" spans="1:3" x14ac:dyDescent="0.15">
      <c r="A353" s="2" t="s">
        <v>464</v>
      </c>
      <c r="B353" s="2" t="s">
        <v>246</v>
      </c>
      <c r="C353" s="3">
        <v>14063</v>
      </c>
    </row>
    <row r="354" spans="1:3" x14ac:dyDescent="0.15">
      <c r="A354" s="113" t="s">
        <v>465</v>
      </c>
      <c r="B354" s="113" t="s">
        <v>466</v>
      </c>
      <c r="C354" s="4">
        <v>14063</v>
      </c>
    </row>
    <row r="355" spans="1:3" x14ac:dyDescent="0.15">
      <c r="A355" s="2" t="s">
        <v>467</v>
      </c>
      <c r="B355" s="2" t="s">
        <v>330</v>
      </c>
      <c r="C355" s="3">
        <v>5206</v>
      </c>
    </row>
    <row r="356" spans="1:3" x14ac:dyDescent="0.15">
      <c r="A356" s="2" t="s">
        <v>468</v>
      </c>
      <c r="B356" s="2" t="s">
        <v>331</v>
      </c>
      <c r="C356" s="3">
        <v>5206</v>
      </c>
    </row>
    <row r="357" spans="1:3" x14ac:dyDescent="0.15">
      <c r="A357" s="113" t="s">
        <v>469</v>
      </c>
      <c r="B357" s="113" t="s">
        <v>332</v>
      </c>
      <c r="C357" s="4">
        <v>5205</v>
      </c>
    </row>
    <row r="358" spans="1:3" x14ac:dyDescent="0.15">
      <c r="A358" s="113" t="s">
        <v>470</v>
      </c>
      <c r="B358" s="113" t="s">
        <v>471</v>
      </c>
      <c r="C358" s="4">
        <v>1</v>
      </c>
    </row>
    <row r="359" spans="1:3" x14ac:dyDescent="0.15">
      <c r="A359" s="2" t="s">
        <v>472</v>
      </c>
      <c r="B359" s="2" t="s">
        <v>243</v>
      </c>
      <c r="C359" s="3">
        <v>43</v>
      </c>
    </row>
    <row r="360" spans="1:3" x14ac:dyDescent="0.15">
      <c r="A360" s="2" t="s">
        <v>473</v>
      </c>
      <c r="B360" s="2" t="s">
        <v>244</v>
      </c>
      <c r="C360" s="3">
        <v>43</v>
      </c>
    </row>
    <row r="361" spans="1:3" ht="15" thickBot="1" x14ac:dyDescent="0.2">
      <c r="A361" s="141" t="s">
        <v>247</v>
      </c>
      <c r="B361" s="142"/>
      <c r="C361" s="134">
        <v>358346</v>
      </c>
    </row>
  </sheetData>
  <autoFilter ref="A4:C360"/>
  <mergeCells count="2">
    <mergeCell ref="A2:C2"/>
    <mergeCell ref="A361:B36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0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B18" sqref="B18"/>
    </sheetView>
  </sheetViews>
  <sheetFormatPr defaultRowHeight="14.25" x14ac:dyDescent="0.15"/>
  <cols>
    <col min="1" max="1" width="14.25" style="1" customWidth="1"/>
    <col min="2" max="2" width="38.625" style="1" customWidth="1"/>
    <col min="3" max="3" width="17.25" style="32" customWidth="1"/>
    <col min="4" max="16384" width="9" style="1"/>
  </cols>
  <sheetData>
    <row r="1" spans="1:3" s="10" customFormat="1" ht="13.5" x14ac:dyDescent="0.15">
      <c r="A1" s="10" t="s">
        <v>338</v>
      </c>
    </row>
    <row r="2" spans="1:3" ht="24.75" customHeight="1" x14ac:dyDescent="0.15">
      <c r="A2" s="143" t="s">
        <v>25</v>
      </c>
      <c r="B2" s="143"/>
      <c r="C2" s="143"/>
    </row>
    <row r="3" spans="1:3" ht="24" customHeight="1" x14ac:dyDescent="0.15">
      <c r="C3" s="73" t="s">
        <v>268</v>
      </c>
    </row>
    <row r="4" spans="1:3" s="85" customFormat="1" ht="20.100000000000001" customHeight="1" x14ac:dyDescent="0.15">
      <c r="A4" s="83" t="s">
        <v>269</v>
      </c>
      <c r="B4" s="83" t="s">
        <v>270</v>
      </c>
      <c r="C4" s="84" t="s">
        <v>28</v>
      </c>
    </row>
    <row r="5" spans="1:3" ht="20.100000000000001" customHeight="1" x14ac:dyDescent="0.15">
      <c r="A5" s="114">
        <v>501</v>
      </c>
      <c r="B5" s="114" t="s">
        <v>40</v>
      </c>
      <c r="C5" s="135">
        <v>27202</v>
      </c>
    </row>
    <row r="6" spans="1:3" ht="20.100000000000001" customHeight="1" x14ac:dyDescent="0.15">
      <c r="A6" s="115">
        <v>50101</v>
      </c>
      <c r="B6" s="115" t="s">
        <v>41</v>
      </c>
      <c r="C6" s="136">
        <v>14902</v>
      </c>
    </row>
    <row r="7" spans="1:3" ht="20.100000000000001" customHeight="1" x14ac:dyDescent="0.15">
      <c r="A7" s="115">
        <v>50102</v>
      </c>
      <c r="B7" s="115" t="s">
        <v>42</v>
      </c>
      <c r="C7" s="136">
        <v>3256</v>
      </c>
    </row>
    <row r="8" spans="1:3" ht="20.100000000000001" customHeight="1" x14ac:dyDescent="0.15">
      <c r="A8" s="115">
        <v>50103</v>
      </c>
      <c r="B8" s="115" t="s">
        <v>43</v>
      </c>
      <c r="C8" s="136">
        <v>1460</v>
      </c>
    </row>
    <row r="9" spans="1:3" ht="20.100000000000001" customHeight="1" x14ac:dyDescent="0.15">
      <c r="A9" s="115">
        <v>50199</v>
      </c>
      <c r="B9" s="115" t="s">
        <v>44</v>
      </c>
      <c r="C9" s="136">
        <v>7583</v>
      </c>
    </row>
    <row r="10" spans="1:3" ht="20.100000000000001" customHeight="1" x14ac:dyDescent="0.15">
      <c r="A10" s="116">
        <v>502</v>
      </c>
      <c r="B10" s="116" t="s">
        <v>45</v>
      </c>
      <c r="C10" s="135">
        <v>3823</v>
      </c>
    </row>
    <row r="11" spans="1:3" ht="20.100000000000001" customHeight="1" x14ac:dyDescent="0.15">
      <c r="A11" s="115">
        <v>50201</v>
      </c>
      <c r="B11" s="115" t="s">
        <v>46</v>
      </c>
      <c r="C11" s="136">
        <v>2946</v>
      </c>
    </row>
    <row r="12" spans="1:3" ht="20.100000000000001" customHeight="1" x14ac:dyDescent="0.15">
      <c r="A12" s="115">
        <v>50208</v>
      </c>
      <c r="B12" s="115" t="s">
        <v>47</v>
      </c>
      <c r="C12" s="136">
        <v>659</v>
      </c>
    </row>
    <row r="13" spans="1:3" ht="20.100000000000001" customHeight="1" x14ac:dyDescent="0.15">
      <c r="A13" s="115">
        <v>50299</v>
      </c>
      <c r="B13" s="115" t="s">
        <v>48</v>
      </c>
      <c r="C13" s="136">
        <v>218</v>
      </c>
    </row>
    <row r="14" spans="1:3" ht="20.100000000000001" customHeight="1" x14ac:dyDescent="0.15">
      <c r="A14" s="116">
        <v>505</v>
      </c>
      <c r="B14" s="116" t="s">
        <v>49</v>
      </c>
      <c r="C14" s="135">
        <v>136625</v>
      </c>
    </row>
    <row r="15" spans="1:3" ht="20.100000000000001" customHeight="1" x14ac:dyDescent="0.15">
      <c r="A15" s="115">
        <v>50501</v>
      </c>
      <c r="B15" s="115" t="s">
        <v>50</v>
      </c>
      <c r="C15" s="136">
        <v>132857</v>
      </c>
    </row>
    <row r="16" spans="1:3" ht="20.100000000000001" customHeight="1" x14ac:dyDescent="0.15">
      <c r="A16" s="115">
        <v>50502</v>
      </c>
      <c r="B16" s="115" t="s">
        <v>51</v>
      </c>
      <c r="C16" s="136">
        <v>3768</v>
      </c>
    </row>
    <row r="17" spans="1:3" ht="20.100000000000001" customHeight="1" x14ac:dyDescent="0.15">
      <c r="A17" s="116">
        <v>509</v>
      </c>
      <c r="B17" s="116" t="s">
        <v>52</v>
      </c>
      <c r="C17" s="135">
        <v>4789</v>
      </c>
    </row>
    <row r="18" spans="1:3" ht="20.100000000000001" customHeight="1" x14ac:dyDescent="0.15">
      <c r="A18" s="115">
        <v>50901</v>
      </c>
      <c r="B18" s="115" t="s">
        <v>53</v>
      </c>
      <c r="C18" s="136">
        <v>589</v>
      </c>
    </row>
    <row r="19" spans="1:3" ht="20.100000000000001" customHeight="1" x14ac:dyDescent="0.15">
      <c r="A19" s="115">
        <v>50905</v>
      </c>
      <c r="B19" s="115" t="s">
        <v>54</v>
      </c>
      <c r="C19" s="136">
        <v>4200</v>
      </c>
    </row>
    <row r="20" spans="1:3" ht="20.100000000000001" customHeight="1" x14ac:dyDescent="0.15">
      <c r="A20" s="144" t="s">
        <v>336</v>
      </c>
      <c r="B20" s="144"/>
      <c r="C20" s="135">
        <v>172440</v>
      </c>
    </row>
  </sheetData>
  <mergeCells count="2">
    <mergeCell ref="A2:C2"/>
    <mergeCell ref="A20:B20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A7" sqref="A7"/>
    </sheetView>
  </sheetViews>
  <sheetFormatPr defaultColWidth="7" defaultRowHeight="13.5" x14ac:dyDescent="0.15"/>
  <cols>
    <col min="1" max="4" width="20.875" style="17" customWidth="1"/>
    <col min="5" max="16384" width="7" style="16"/>
  </cols>
  <sheetData>
    <row r="1" spans="1:4" s="10" customFormat="1" x14ac:dyDescent="0.15">
      <c r="A1" s="10" t="s">
        <v>271</v>
      </c>
    </row>
    <row r="2" spans="1:4" ht="51.75" customHeight="1" x14ac:dyDescent="0.15">
      <c r="A2" s="145" t="s">
        <v>474</v>
      </c>
      <c r="B2" s="146"/>
      <c r="C2" s="146"/>
      <c r="D2" s="146"/>
    </row>
    <row r="3" spans="1:4" x14ac:dyDescent="0.15">
      <c r="D3" s="51" t="s">
        <v>262</v>
      </c>
    </row>
    <row r="4" spans="1:4" s="25" customFormat="1" ht="20.100000000000001" customHeight="1" x14ac:dyDescent="0.15">
      <c r="A4" s="82" t="s">
        <v>34</v>
      </c>
      <c r="B4" s="82" t="s">
        <v>272</v>
      </c>
      <c r="C4" s="82" t="s">
        <v>273</v>
      </c>
      <c r="D4" s="82" t="s">
        <v>26</v>
      </c>
    </row>
    <row r="5" spans="1:4" s="19" customFormat="1" ht="20.100000000000001" customHeight="1" x14ac:dyDescent="0.15">
      <c r="A5" s="38" t="s">
        <v>409</v>
      </c>
      <c r="B5" s="40"/>
      <c r="C5" s="40"/>
      <c r="D5" s="40"/>
    </row>
    <row r="6" spans="1:4" s="25" customFormat="1" ht="20.100000000000001" customHeight="1" x14ac:dyDescent="0.15">
      <c r="A6" s="82" t="s">
        <v>279</v>
      </c>
      <c r="B6" s="22"/>
      <c r="C6" s="22"/>
      <c r="D6" s="22"/>
    </row>
    <row r="7" spans="1:4" ht="19.5" customHeight="1" x14ac:dyDescent="0.15">
      <c r="A7" s="17" t="s">
        <v>509</v>
      </c>
    </row>
    <row r="8" spans="1:4" ht="19.5" customHeight="1" x14ac:dyDescent="0.15"/>
    <row r="9" spans="1:4" ht="19.5" customHeight="1" x14ac:dyDescent="0.15"/>
    <row r="10" spans="1:4" ht="19.5" customHeight="1" x14ac:dyDescent="0.15"/>
    <row r="11" spans="1:4" ht="19.5" customHeight="1" x14ac:dyDescent="0.15">
      <c r="A11" s="16"/>
      <c r="B11" s="16"/>
      <c r="C11" s="16"/>
      <c r="D11" s="16"/>
    </row>
    <row r="12" spans="1:4" ht="19.5" customHeight="1" x14ac:dyDescent="0.15">
      <c r="A12" s="16"/>
      <c r="B12" s="16"/>
      <c r="C12" s="16"/>
      <c r="D12" s="16"/>
    </row>
    <row r="13" spans="1:4" ht="19.5" customHeight="1" x14ac:dyDescent="0.15">
      <c r="A13" s="16"/>
      <c r="B13" s="16"/>
      <c r="C13" s="16"/>
      <c r="D13" s="16"/>
    </row>
    <row r="14" spans="1:4" ht="19.5" customHeight="1" x14ac:dyDescent="0.15">
      <c r="A14" s="16"/>
      <c r="B14" s="16"/>
      <c r="C14" s="16"/>
      <c r="D14" s="16"/>
    </row>
    <row r="15" spans="1:4" ht="19.5" customHeight="1" x14ac:dyDescent="0.15">
      <c r="A15" s="16"/>
      <c r="B15" s="16"/>
      <c r="C15" s="16"/>
      <c r="D15" s="16"/>
    </row>
    <row r="16" spans="1:4" ht="19.5" customHeight="1" x14ac:dyDescent="0.15">
      <c r="A16" s="16"/>
      <c r="B16" s="16"/>
      <c r="C16" s="16"/>
      <c r="D16" s="16"/>
    </row>
    <row r="17" spans="1:4" ht="19.5" customHeight="1" x14ac:dyDescent="0.15">
      <c r="A17" s="16"/>
      <c r="B17" s="16"/>
      <c r="C17" s="16"/>
      <c r="D17" s="16"/>
    </row>
    <row r="18" spans="1:4" ht="19.5" customHeight="1" x14ac:dyDescent="0.15">
      <c r="A18" s="16"/>
      <c r="B18" s="16"/>
      <c r="C18" s="16"/>
      <c r="D18" s="16"/>
    </row>
    <row r="19" spans="1:4" ht="19.5" customHeight="1" x14ac:dyDescent="0.15">
      <c r="A19" s="16"/>
      <c r="B19" s="16"/>
      <c r="C19" s="16"/>
      <c r="D19" s="16"/>
    </row>
    <row r="20" spans="1:4" ht="19.5" customHeight="1" x14ac:dyDescent="0.15">
      <c r="A20" s="16"/>
      <c r="B20" s="16"/>
      <c r="C20" s="16"/>
      <c r="D20" s="16"/>
    </row>
    <row r="21" spans="1:4" ht="19.5" customHeight="1" x14ac:dyDescent="0.15">
      <c r="A21" s="16"/>
      <c r="B21" s="16"/>
      <c r="C21" s="16"/>
      <c r="D21" s="16"/>
    </row>
    <row r="22" spans="1:4" ht="19.5" customHeight="1" x14ac:dyDescent="0.15">
      <c r="A22" s="16"/>
      <c r="B22" s="16"/>
      <c r="C22" s="16"/>
      <c r="D22" s="16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pane ySplit="4" topLeftCell="A5" activePane="bottomLeft" state="frozen"/>
      <selection activeCell="C16" sqref="C16"/>
      <selection pane="bottomLeft" activeCell="A23" sqref="A23"/>
    </sheetView>
  </sheetViews>
  <sheetFormatPr defaultColWidth="7.875" defaultRowHeight="14.25" x14ac:dyDescent="0.15"/>
  <cols>
    <col min="1" max="1" width="67" style="92" customWidth="1"/>
    <col min="2" max="2" width="16.875" style="92" customWidth="1"/>
    <col min="3" max="3" width="7.75" style="92" bestFit="1" customWidth="1"/>
    <col min="4" max="243" width="7.875" style="92"/>
    <col min="244" max="244" width="35.75" style="92" customWidth="1"/>
    <col min="245" max="245" width="7.875" style="92" customWidth="1"/>
    <col min="246" max="247" width="12" style="92" customWidth="1"/>
    <col min="248" max="248" width="8" style="92" bestFit="1" customWidth="1"/>
    <col min="249" max="249" width="7.875" style="92" bestFit="1" customWidth="1"/>
    <col min="250" max="251" width="7.875" style="92" customWidth="1"/>
    <col min="252" max="499" width="7.875" style="92"/>
    <col min="500" max="500" width="35.75" style="92" customWidth="1"/>
    <col min="501" max="501" width="7.875" style="92" customWidth="1"/>
    <col min="502" max="503" width="12" style="92" customWidth="1"/>
    <col min="504" max="504" width="8" style="92" bestFit="1" customWidth="1"/>
    <col min="505" max="505" width="7.875" style="92" bestFit="1" customWidth="1"/>
    <col min="506" max="507" width="7.875" style="92" customWidth="1"/>
    <col min="508" max="755" width="7.875" style="92"/>
    <col min="756" max="756" width="35.75" style="92" customWidth="1"/>
    <col min="757" max="757" width="7.875" style="92" customWidth="1"/>
    <col min="758" max="759" width="12" style="92" customWidth="1"/>
    <col min="760" max="760" width="8" style="92" bestFit="1" customWidth="1"/>
    <col min="761" max="761" width="7.875" style="92" bestFit="1" customWidth="1"/>
    <col min="762" max="763" width="7.875" style="92" customWidth="1"/>
    <col min="764" max="1011" width="7.875" style="92"/>
    <col min="1012" max="1012" width="35.75" style="92" customWidth="1"/>
    <col min="1013" max="1013" width="7.875" style="92" customWidth="1"/>
    <col min="1014" max="1015" width="12" style="92" customWidth="1"/>
    <col min="1016" max="1016" width="8" style="92" bestFit="1" customWidth="1"/>
    <col min="1017" max="1017" width="7.875" style="92" bestFit="1" customWidth="1"/>
    <col min="1018" max="1019" width="7.875" style="92" customWidth="1"/>
    <col min="1020" max="1267" width="7.875" style="92"/>
    <col min="1268" max="1268" width="35.75" style="92" customWidth="1"/>
    <col min="1269" max="1269" width="7.875" style="92" customWidth="1"/>
    <col min="1270" max="1271" width="12" style="92" customWidth="1"/>
    <col min="1272" max="1272" width="8" style="92" bestFit="1" customWidth="1"/>
    <col min="1273" max="1273" width="7.875" style="92" bestFit="1" customWidth="1"/>
    <col min="1274" max="1275" width="7.875" style="92" customWidth="1"/>
    <col min="1276" max="1523" width="7.875" style="92"/>
    <col min="1524" max="1524" width="35.75" style="92" customWidth="1"/>
    <col min="1525" max="1525" width="7.875" style="92" customWidth="1"/>
    <col min="1526" max="1527" width="12" style="92" customWidth="1"/>
    <col min="1528" max="1528" width="8" style="92" bestFit="1" customWidth="1"/>
    <col min="1529" max="1529" width="7.875" style="92" bestFit="1" customWidth="1"/>
    <col min="1530" max="1531" width="7.875" style="92" customWidth="1"/>
    <col min="1532" max="1779" width="7.875" style="92"/>
    <col min="1780" max="1780" width="35.75" style="92" customWidth="1"/>
    <col min="1781" max="1781" width="7.875" style="92" customWidth="1"/>
    <col min="1782" max="1783" width="12" style="92" customWidth="1"/>
    <col min="1784" max="1784" width="8" style="92" bestFit="1" customWidth="1"/>
    <col min="1785" max="1785" width="7.875" style="92" bestFit="1" customWidth="1"/>
    <col min="1786" max="1787" width="7.875" style="92" customWidth="1"/>
    <col min="1788" max="2035" width="7.875" style="92"/>
    <col min="2036" max="2036" width="35.75" style="92" customWidth="1"/>
    <col min="2037" max="2037" width="7.875" style="92" customWidth="1"/>
    <col min="2038" max="2039" width="12" style="92" customWidth="1"/>
    <col min="2040" max="2040" width="8" style="92" bestFit="1" customWidth="1"/>
    <col min="2041" max="2041" width="7.875" style="92" bestFit="1" customWidth="1"/>
    <col min="2042" max="2043" width="7.875" style="92" customWidth="1"/>
    <col min="2044" max="2291" width="7.875" style="92"/>
    <col min="2292" max="2292" width="35.75" style="92" customWidth="1"/>
    <col min="2293" max="2293" width="7.875" style="92" customWidth="1"/>
    <col min="2294" max="2295" width="12" style="92" customWidth="1"/>
    <col min="2296" max="2296" width="8" style="92" bestFit="1" customWidth="1"/>
    <col min="2297" max="2297" width="7.875" style="92" bestFit="1" customWidth="1"/>
    <col min="2298" max="2299" width="7.875" style="92" customWidth="1"/>
    <col min="2300" max="2547" width="7.875" style="92"/>
    <col min="2548" max="2548" width="35.75" style="92" customWidth="1"/>
    <col min="2549" max="2549" width="7.875" style="92" customWidth="1"/>
    <col min="2550" max="2551" width="12" style="92" customWidth="1"/>
    <col min="2552" max="2552" width="8" style="92" bestFit="1" customWidth="1"/>
    <col min="2553" max="2553" width="7.875" style="92" bestFit="1" customWidth="1"/>
    <col min="2554" max="2555" width="7.875" style="92" customWidth="1"/>
    <col min="2556" max="2803" width="7.875" style="92"/>
    <col min="2804" max="2804" width="35.75" style="92" customWidth="1"/>
    <col min="2805" max="2805" width="7.875" style="92" customWidth="1"/>
    <col min="2806" max="2807" width="12" style="92" customWidth="1"/>
    <col min="2808" max="2808" width="8" style="92" bestFit="1" customWidth="1"/>
    <col min="2809" max="2809" width="7.875" style="92" bestFit="1" customWidth="1"/>
    <col min="2810" max="2811" width="7.875" style="92" customWidth="1"/>
    <col min="2812" max="3059" width="7.875" style="92"/>
    <col min="3060" max="3060" width="35.75" style="92" customWidth="1"/>
    <col min="3061" max="3061" width="7.875" style="92" customWidth="1"/>
    <col min="3062" max="3063" width="12" style="92" customWidth="1"/>
    <col min="3064" max="3064" width="8" style="92" bestFit="1" customWidth="1"/>
    <col min="3065" max="3065" width="7.875" style="92" bestFit="1" customWidth="1"/>
    <col min="3066" max="3067" width="7.875" style="92" customWidth="1"/>
    <col min="3068" max="3315" width="7.875" style="92"/>
    <col min="3316" max="3316" width="35.75" style="92" customWidth="1"/>
    <col min="3317" max="3317" width="7.875" style="92" customWidth="1"/>
    <col min="3318" max="3319" width="12" style="92" customWidth="1"/>
    <col min="3320" max="3320" width="8" style="92" bestFit="1" customWidth="1"/>
    <col min="3321" max="3321" width="7.875" style="92" bestFit="1" customWidth="1"/>
    <col min="3322" max="3323" width="7.875" style="92" customWidth="1"/>
    <col min="3324" max="3571" width="7.875" style="92"/>
    <col min="3572" max="3572" width="35.75" style="92" customWidth="1"/>
    <col min="3573" max="3573" width="7.875" style="92" customWidth="1"/>
    <col min="3574" max="3575" width="12" style="92" customWidth="1"/>
    <col min="3576" max="3576" width="8" style="92" bestFit="1" customWidth="1"/>
    <col min="3577" max="3577" width="7.875" style="92" bestFit="1" customWidth="1"/>
    <col min="3578" max="3579" width="7.875" style="92" customWidth="1"/>
    <col min="3580" max="3827" width="7.875" style="92"/>
    <col min="3828" max="3828" width="35.75" style="92" customWidth="1"/>
    <col min="3829" max="3829" width="7.875" style="92" customWidth="1"/>
    <col min="3830" max="3831" width="12" style="92" customWidth="1"/>
    <col min="3832" max="3832" width="8" style="92" bestFit="1" customWidth="1"/>
    <col min="3833" max="3833" width="7.875" style="92" bestFit="1" customWidth="1"/>
    <col min="3834" max="3835" width="7.875" style="92" customWidth="1"/>
    <col min="3836" max="4083" width="7.875" style="92"/>
    <col min="4084" max="4084" width="35.75" style="92" customWidth="1"/>
    <col min="4085" max="4085" width="7.875" style="92" customWidth="1"/>
    <col min="4086" max="4087" width="12" style="92" customWidth="1"/>
    <col min="4088" max="4088" width="8" style="92" bestFit="1" customWidth="1"/>
    <col min="4089" max="4089" width="7.875" style="92" bestFit="1" customWidth="1"/>
    <col min="4090" max="4091" width="7.875" style="92" customWidth="1"/>
    <col min="4092" max="4339" width="7.875" style="92"/>
    <col min="4340" max="4340" width="35.75" style="92" customWidth="1"/>
    <col min="4341" max="4341" width="7.875" style="92" customWidth="1"/>
    <col min="4342" max="4343" width="12" style="92" customWidth="1"/>
    <col min="4344" max="4344" width="8" style="92" bestFit="1" customWidth="1"/>
    <col min="4345" max="4345" width="7.875" style="92" bestFit="1" customWidth="1"/>
    <col min="4346" max="4347" width="7.875" style="92" customWidth="1"/>
    <col min="4348" max="4595" width="7.875" style="92"/>
    <col min="4596" max="4596" width="35.75" style="92" customWidth="1"/>
    <col min="4597" max="4597" width="7.875" style="92" customWidth="1"/>
    <col min="4598" max="4599" width="12" style="92" customWidth="1"/>
    <col min="4600" max="4600" width="8" style="92" bestFit="1" customWidth="1"/>
    <col min="4601" max="4601" width="7.875" style="92" bestFit="1" customWidth="1"/>
    <col min="4602" max="4603" width="7.875" style="92" customWidth="1"/>
    <col min="4604" max="4851" width="7.875" style="92"/>
    <col min="4852" max="4852" width="35.75" style="92" customWidth="1"/>
    <col min="4853" max="4853" width="7.875" style="92" customWidth="1"/>
    <col min="4854" max="4855" width="12" style="92" customWidth="1"/>
    <col min="4856" max="4856" width="8" style="92" bestFit="1" customWidth="1"/>
    <col min="4857" max="4857" width="7.875" style="92" bestFit="1" customWidth="1"/>
    <col min="4858" max="4859" width="7.875" style="92" customWidth="1"/>
    <col min="4860" max="5107" width="7.875" style="92"/>
    <col min="5108" max="5108" width="35.75" style="92" customWidth="1"/>
    <col min="5109" max="5109" width="7.875" style="92" customWidth="1"/>
    <col min="5110" max="5111" width="12" style="92" customWidth="1"/>
    <col min="5112" max="5112" width="8" style="92" bestFit="1" customWidth="1"/>
    <col min="5113" max="5113" width="7.875" style="92" bestFit="1" customWidth="1"/>
    <col min="5114" max="5115" width="7.875" style="92" customWidth="1"/>
    <col min="5116" max="5363" width="7.875" style="92"/>
    <col min="5364" max="5364" width="35.75" style="92" customWidth="1"/>
    <col min="5365" max="5365" width="7.875" style="92" customWidth="1"/>
    <col min="5366" max="5367" width="12" style="92" customWidth="1"/>
    <col min="5368" max="5368" width="8" style="92" bestFit="1" customWidth="1"/>
    <col min="5369" max="5369" width="7.875" style="92" bestFit="1" customWidth="1"/>
    <col min="5370" max="5371" width="7.875" style="92" customWidth="1"/>
    <col min="5372" max="5619" width="7.875" style="92"/>
    <col min="5620" max="5620" width="35.75" style="92" customWidth="1"/>
    <col min="5621" max="5621" width="7.875" style="92" customWidth="1"/>
    <col min="5622" max="5623" width="12" style="92" customWidth="1"/>
    <col min="5624" max="5624" width="8" style="92" bestFit="1" customWidth="1"/>
    <col min="5625" max="5625" width="7.875" style="92" bestFit="1" customWidth="1"/>
    <col min="5626" max="5627" width="7.875" style="92" customWidth="1"/>
    <col min="5628" max="5875" width="7.875" style="92"/>
    <col min="5876" max="5876" width="35.75" style="92" customWidth="1"/>
    <col min="5877" max="5877" width="7.875" style="92" customWidth="1"/>
    <col min="5878" max="5879" width="12" style="92" customWidth="1"/>
    <col min="5880" max="5880" width="8" style="92" bestFit="1" customWidth="1"/>
    <col min="5881" max="5881" width="7.875" style="92" bestFit="1" customWidth="1"/>
    <col min="5882" max="5883" width="7.875" style="92" customWidth="1"/>
    <col min="5884" max="6131" width="7.875" style="92"/>
    <col min="6132" max="6132" width="35.75" style="92" customWidth="1"/>
    <col min="6133" max="6133" width="7.875" style="92" customWidth="1"/>
    <col min="6134" max="6135" width="12" style="92" customWidth="1"/>
    <col min="6136" max="6136" width="8" style="92" bestFit="1" customWidth="1"/>
    <col min="6137" max="6137" width="7.875" style="92" bestFit="1" customWidth="1"/>
    <col min="6138" max="6139" width="7.875" style="92" customWidth="1"/>
    <col min="6140" max="6387" width="7.875" style="92"/>
    <col min="6388" max="6388" width="35.75" style="92" customWidth="1"/>
    <col min="6389" max="6389" width="7.875" style="92" customWidth="1"/>
    <col min="6390" max="6391" width="12" style="92" customWidth="1"/>
    <col min="6392" max="6392" width="8" style="92" bestFit="1" customWidth="1"/>
    <col min="6393" max="6393" width="7.875" style="92" bestFit="1" customWidth="1"/>
    <col min="6394" max="6395" width="7.875" style="92" customWidth="1"/>
    <col min="6396" max="6643" width="7.875" style="92"/>
    <col min="6644" max="6644" width="35.75" style="92" customWidth="1"/>
    <col min="6645" max="6645" width="7.875" style="92" customWidth="1"/>
    <col min="6646" max="6647" width="12" style="92" customWidth="1"/>
    <col min="6648" max="6648" width="8" style="92" bestFit="1" customWidth="1"/>
    <col min="6649" max="6649" width="7.875" style="92" bestFit="1" customWidth="1"/>
    <col min="6650" max="6651" width="7.875" style="92" customWidth="1"/>
    <col min="6652" max="6899" width="7.875" style="92"/>
    <col min="6900" max="6900" width="35.75" style="92" customWidth="1"/>
    <col min="6901" max="6901" width="7.875" style="92" customWidth="1"/>
    <col min="6902" max="6903" width="12" style="92" customWidth="1"/>
    <col min="6904" max="6904" width="8" style="92" bestFit="1" customWidth="1"/>
    <col min="6905" max="6905" width="7.875" style="92" bestFit="1" customWidth="1"/>
    <col min="6906" max="6907" width="7.875" style="92" customWidth="1"/>
    <col min="6908" max="7155" width="7.875" style="92"/>
    <col min="7156" max="7156" width="35.75" style="92" customWidth="1"/>
    <col min="7157" max="7157" width="7.875" style="92" customWidth="1"/>
    <col min="7158" max="7159" width="12" style="92" customWidth="1"/>
    <col min="7160" max="7160" width="8" style="92" bestFit="1" customWidth="1"/>
    <col min="7161" max="7161" width="7.875" style="92" bestFit="1" customWidth="1"/>
    <col min="7162" max="7163" width="7.875" style="92" customWidth="1"/>
    <col min="7164" max="7411" width="7.875" style="92"/>
    <col min="7412" max="7412" width="35.75" style="92" customWidth="1"/>
    <col min="7413" max="7413" width="7.875" style="92" customWidth="1"/>
    <col min="7414" max="7415" width="12" style="92" customWidth="1"/>
    <col min="7416" max="7416" width="8" style="92" bestFit="1" customWidth="1"/>
    <col min="7417" max="7417" width="7.875" style="92" bestFit="1" customWidth="1"/>
    <col min="7418" max="7419" width="7.875" style="92" customWidth="1"/>
    <col min="7420" max="7667" width="7.875" style="92"/>
    <col min="7668" max="7668" width="35.75" style="92" customWidth="1"/>
    <col min="7669" max="7669" width="7.875" style="92" customWidth="1"/>
    <col min="7670" max="7671" width="12" style="92" customWidth="1"/>
    <col min="7672" max="7672" width="8" style="92" bestFit="1" customWidth="1"/>
    <col min="7673" max="7673" width="7.875" style="92" bestFit="1" customWidth="1"/>
    <col min="7674" max="7675" width="7.875" style="92" customWidth="1"/>
    <col min="7676" max="7923" width="7.875" style="92"/>
    <col min="7924" max="7924" width="35.75" style="92" customWidth="1"/>
    <col min="7925" max="7925" width="7.875" style="92" customWidth="1"/>
    <col min="7926" max="7927" width="12" style="92" customWidth="1"/>
    <col min="7928" max="7928" width="8" style="92" bestFit="1" customWidth="1"/>
    <col min="7929" max="7929" width="7.875" style="92" bestFit="1" customWidth="1"/>
    <col min="7930" max="7931" width="7.875" style="92" customWidth="1"/>
    <col min="7932" max="8179" width="7.875" style="92"/>
    <col min="8180" max="8180" width="35.75" style="92" customWidth="1"/>
    <col min="8181" max="8181" width="7.875" style="92" customWidth="1"/>
    <col min="8182" max="8183" width="12" style="92" customWidth="1"/>
    <col min="8184" max="8184" width="8" style="92" bestFit="1" customWidth="1"/>
    <col min="8185" max="8185" width="7.875" style="92" bestFit="1" customWidth="1"/>
    <col min="8186" max="8187" width="7.875" style="92" customWidth="1"/>
    <col min="8188" max="8435" width="7.875" style="92"/>
    <col min="8436" max="8436" width="35.75" style="92" customWidth="1"/>
    <col min="8437" max="8437" width="7.875" style="92" customWidth="1"/>
    <col min="8438" max="8439" width="12" style="92" customWidth="1"/>
    <col min="8440" max="8440" width="8" style="92" bestFit="1" customWidth="1"/>
    <col min="8441" max="8441" width="7.875" style="92" bestFit="1" customWidth="1"/>
    <col min="8442" max="8443" width="7.875" style="92" customWidth="1"/>
    <col min="8444" max="8691" width="7.875" style="92"/>
    <col min="8692" max="8692" width="35.75" style="92" customWidth="1"/>
    <col min="8693" max="8693" width="7.875" style="92" customWidth="1"/>
    <col min="8694" max="8695" width="12" style="92" customWidth="1"/>
    <col min="8696" max="8696" width="8" style="92" bestFit="1" customWidth="1"/>
    <col min="8697" max="8697" width="7.875" style="92" bestFit="1" customWidth="1"/>
    <col min="8698" max="8699" width="7.875" style="92" customWidth="1"/>
    <col min="8700" max="8947" width="7.875" style="92"/>
    <col min="8948" max="8948" width="35.75" style="92" customWidth="1"/>
    <col min="8949" max="8949" width="7.875" style="92" customWidth="1"/>
    <col min="8950" max="8951" width="12" style="92" customWidth="1"/>
    <col min="8952" max="8952" width="8" style="92" bestFit="1" customWidth="1"/>
    <col min="8953" max="8953" width="7.875" style="92" bestFit="1" customWidth="1"/>
    <col min="8954" max="8955" width="7.875" style="92" customWidth="1"/>
    <col min="8956" max="9203" width="7.875" style="92"/>
    <col min="9204" max="9204" width="35.75" style="92" customWidth="1"/>
    <col min="9205" max="9205" width="7.875" style="92" customWidth="1"/>
    <col min="9206" max="9207" width="12" style="92" customWidth="1"/>
    <col min="9208" max="9208" width="8" style="92" bestFit="1" customWidth="1"/>
    <col min="9209" max="9209" width="7.875" style="92" bestFit="1" customWidth="1"/>
    <col min="9210" max="9211" width="7.875" style="92" customWidth="1"/>
    <col min="9212" max="9459" width="7.875" style="92"/>
    <col min="9460" max="9460" width="35.75" style="92" customWidth="1"/>
    <col min="9461" max="9461" width="7.875" style="92" customWidth="1"/>
    <col min="9462" max="9463" width="12" style="92" customWidth="1"/>
    <col min="9464" max="9464" width="8" style="92" bestFit="1" customWidth="1"/>
    <col min="9465" max="9465" width="7.875" style="92" bestFit="1" customWidth="1"/>
    <col min="9466" max="9467" width="7.875" style="92" customWidth="1"/>
    <col min="9468" max="9715" width="7.875" style="92"/>
    <col min="9716" max="9716" width="35.75" style="92" customWidth="1"/>
    <col min="9717" max="9717" width="7.875" style="92" customWidth="1"/>
    <col min="9718" max="9719" width="12" style="92" customWidth="1"/>
    <col min="9720" max="9720" width="8" style="92" bestFit="1" customWidth="1"/>
    <col min="9721" max="9721" width="7.875" style="92" bestFit="1" customWidth="1"/>
    <col min="9722" max="9723" width="7.875" style="92" customWidth="1"/>
    <col min="9724" max="9971" width="7.875" style="92"/>
    <col min="9972" max="9972" width="35.75" style="92" customWidth="1"/>
    <col min="9973" max="9973" width="7.875" style="92" customWidth="1"/>
    <col min="9974" max="9975" width="12" style="92" customWidth="1"/>
    <col min="9976" max="9976" width="8" style="92" bestFit="1" customWidth="1"/>
    <col min="9977" max="9977" width="7.875" style="92" bestFit="1" customWidth="1"/>
    <col min="9978" max="9979" width="7.875" style="92" customWidth="1"/>
    <col min="9980" max="10227" width="7.875" style="92"/>
    <col min="10228" max="10228" width="35.75" style="92" customWidth="1"/>
    <col min="10229" max="10229" width="7.875" style="92" customWidth="1"/>
    <col min="10230" max="10231" width="12" style="92" customWidth="1"/>
    <col min="10232" max="10232" width="8" style="92" bestFit="1" customWidth="1"/>
    <col min="10233" max="10233" width="7.875" style="92" bestFit="1" customWidth="1"/>
    <col min="10234" max="10235" width="7.875" style="92" customWidth="1"/>
    <col min="10236" max="10483" width="7.875" style="92"/>
    <col min="10484" max="10484" width="35.75" style="92" customWidth="1"/>
    <col min="10485" max="10485" width="7.875" style="92" customWidth="1"/>
    <col min="10486" max="10487" width="12" style="92" customWidth="1"/>
    <col min="10488" max="10488" width="8" style="92" bestFit="1" customWidth="1"/>
    <col min="10489" max="10489" width="7.875" style="92" bestFit="1" customWidth="1"/>
    <col min="10490" max="10491" width="7.875" style="92" customWidth="1"/>
    <col min="10492" max="10739" width="7.875" style="92"/>
    <col min="10740" max="10740" width="35.75" style="92" customWidth="1"/>
    <col min="10741" max="10741" width="7.875" style="92" customWidth="1"/>
    <col min="10742" max="10743" width="12" style="92" customWidth="1"/>
    <col min="10744" max="10744" width="8" style="92" bestFit="1" customWidth="1"/>
    <col min="10745" max="10745" width="7.875" style="92" bestFit="1" customWidth="1"/>
    <col min="10746" max="10747" width="7.875" style="92" customWidth="1"/>
    <col min="10748" max="10995" width="7.875" style="92"/>
    <col min="10996" max="10996" width="35.75" style="92" customWidth="1"/>
    <col min="10997" max="10997" width="7.875" style="92" customWidth="1"/>
    <col min="10998" max="10999" width="12" style="92" customWidth="1"/>
    <col min="11000" max="11000" width="8" style="92" bestFit="1" customWidth="1"/>
    <col min="11001" max="11001" width="7.875" style="92" bestFit="1" customWidth="1"/>
    <col min="11002" max="11003" width="7.875" style="92" customWidth="1"/>
    <col min="11004" max="11251" width="7.875" style="92"/>
    <col min="11252" max="11252" width="35.75" style="92" customWidth="1"/>
    <col min="11253" max="11253" width="7.875" style="92" customWidth="1"/>
    <col min="11254" max="11255" width="12" style="92" customWidth="1"/>
    <col min="11256" max="11256" width="8" style="92" bestFit="1" customWidth="1"/>
    <col min="11257" max="11257" width="7.875" style="92" bestFit="1" customWidth="1"/>
    <col min="11258" max="11259" width="7.875" style="92" customWidth="1"/>
    <col min="11260" max="11507" width="7.875" style="92"/>
    <col min="11508" max="11508" width="35.75" style="92" customWidth="1"/>
    <col min="11509" max="11509" width="7.875" style="92" customWidth="1"/>
    <col min="11510" max="11511" width="12" style="92" customWidth="1"/>
    <col min="11512" max="11512" width="8" style="92" bestFit="1" customWidth="1"/>
    <col min="11513" max="11513" width="7.875" style="92" bestFit="1" customWidth="1"/>
    <col min="11514" max="11515" width="7.875" style="92" customWidth="1"/>
    <col min="11516" max="11763" width="7.875" style="92"/>
    <col min="11764" max="11764" width="35.75" style="92" customWidth="1"/>
    <col min="11765" max="11765" width="7.875" style="92" customWidth="1"/>
    <col min="11766" max="11767" width="12" style="92" customWidth="1"/>
    <col min="11768" max="11768" width="8" style="92" bestFit="1" customWidth="1"/>
    <col min="11769" max="11769" width="7.875" style="92" bestFit="1" customWidth="1"/>
    <col min="11770" max="11771" width="7.875" style="92" customWidth="1"/>
    <col min="11772" max="12019" width="7.875" style="92"/>
    <col min="12020" max="12020" width="35.75" style="92" customWidth="1"/>
    <col min="12021" max="12021" width="7.875" style="92" customWidth="1"/>
    <col min="12022" max="12023" width="12" style="92" customWidth="1"/>
    <col min="12024" max="12024" width="8" style="92" bestFit="1" customWidth="1"/>
    <col min="12025" max="12025" width="7.875" style="92" bestFit="1" customWidth="1"/>
    <col min="12026" max="12027" width="7.875" style="92" customWidth="1"/>
    <col min="12028" max="12275" width="7.875" style="92"/>
    <col min="12276" max="12276" width="35.75" style="92" customWidth="1"/>
    <col min="12277" max="12277" width="7.875" style="92" customWidth="1"/>
    <col min="12278" max="12279" width="12" style="92" customWidth="1"/>
    <col min="12280" max="12280" width="8" style="92" bestFit="1" customWidth="1"/>
    <col min="12281" max="12281" width="7.875" style="92" bestFit="1" customWidth="1"/>
    <col min="12282" max="12283" width="7.875" style="92" customWidth="1"/>
    <col min="12284" max="12531" width="7.875" style="92"/>
    <col min="12532" max="12532" width="35.75" style="92" customWidth="1"/>
    <col min="12533" max="12533" width="7.875" style="92" customWidth="1"/>
    <col min="12534" max="12535" width="12" style="92" customWidth="1"/>
    <col min="12536" max="12536" width="8" style="92" bestFit="1" customWidth="1"/>
    <col min="12537" max="12537" width="7.875" style="92" bestFit="1" customWidth="1"/>
    <col min="12538" max="12539" width="7.875" style="92" customWidth="1"/>
    <col min="12540" max="12787" width="7.875" style="92"/>
    <col min="12788" max="12788" width="35.75" style="92" customWidth="1"/>
    <col min="12789" max="12789" width="7.875" style="92" customWidth="1"/>
    <col min="12790" max="12791" width="12" style="92" customWidth="1"/>
    <col min="12792" max="12792" width="8" style="92" bestFit="1" customWidth="1"/>
    <col min="12793" max="12793" width="7.875" style="92" bestFit="1" customWidth="1"/>
    <col min="12794" max="12795" width="7.875" style="92" customWidth="1"/>
    <col min="12796" max="13043" width="7.875" style="92"/>
    <col min="13044" max="13044" width="35.75" style="92" customWidth="1"/>
    <col min="13045" max="13045" width="7.875" style="92" customWidth="1"/>
    <col min="13046" max="13047" width="12" style="92" customWidth="1"/>
    <col min="13048" max="13048" width="8" style="92" bestFit="1" customWidth="1"/>
    <col min="13049" max="13049" width="7.875" style="92" bestFit="1" customWidth="1"/>
    <col min="13050" max="13051" width="7.875" style="92" customWidth="1"/>
    <col min="13052" max="13299" width="7.875" style="92"/>
    <col min="13300" max="13300" width="35.75" style="92" customWidth="1"/>
    <col min="13301" max="13301" width="7.875" style="92" customWidth="1"/>
    <col min="13302" max="13303" width="12" style="92" customWidth="1"/>
    <col min="13304" max="13304" width="8" style="92" bestFit="1" customWidth="1"/>
    <col min="13305" max="13305" width="7.875" style="92" bestFit="1" customWidth="1"/>
    <col min="13306" max="13307" width="7.875" style="92" customWidth="1"/>
    <col min="13308" max="13555" width="7.875" style="92"/>
    <col min="13556" max="13556" width="35.75" style="92" customWidth="1"/>
    <col min="13557" max="13557" width="7.875" style="92" customWidth="1"/>
    <col min="13558" max="13559" width="12" style="92" customWidth="1"/>
    <col min="13560" max="13560" width="8" style="92" bestFit="1" customWidth="1"/>
    <col min="13561" max="13561" width="7.875" style="92" bestFit="1" customWidth="1"/>
    <col min="13562" max="13563" width="7.875" style="92" customWidth="1"/>
    <col min="13564" max="13811" width="7.875" style="92"/>
    <col min="13812" max="13812" width="35.75" style="92" customWidth="1"/>
    <col min="13813" max="13813" width="7.875" style="92" customWidth="1"/>
    <col min="13814" max="13815" width="12" style="92" customWidth="1"/>
    <col min="13816" max="13816" width="8" style="92" bestFit="1" customWidth="1"/>
    <col min="13817" max="13817" width="7.875" style="92" bestFit="1" customWidth="1"/>
    <col min="13818" max="13819" width="7.875" style="92" customWidth="1"/>
    <col min="13820" max="14067" width="7.875" style="92"/>
    <col min="14068" max="14068" width="35.75" style="92" customWidth="1"/>
    <col min="14069" max="14069" width="7.875" style="92" customWidth="1"/>
    <col min="14070" max="14071" width="12" style="92" customWidth="1"/>
    <col min="14072" max="14072" width="8" style="92" bestFit="1" customWidth="1"/>
    <col min="14073" max="14073" width="7.875" style="92" bestFit="1" customWidth="1"/>
    <col min="14074" max="14075" width="7.875" style="92" customWidth="1"/>
    <col min="14076" max="14323" width="7.875" style="92"/>
    <col min="14324" max="14324" width="35.75" style="92" customWidth="1"/>
    <col min="14325" max="14325" width="7.875" style="92" customWidth="1"/>
    <col min="14326" max="14327" width="12" style="92" customWidth="1"/>
    <col min="14328" max="14328" width="8" style="92" bestFit="1" customWidth="1"/>
    <col min="14329" max="14329" width="7.875" style="92" bestFit="1" customWidth="1"/>
    <col min="14330" max="14331" width="7.875" style="92" customWidth="1"/>
    <col min="14332" max="14579" width="7.875" style="92"/>
    <col min="14580" max="14580" width="35.75" style="92" customWidth="1"/>
    <col min="14581" max="14581" width="7.875" style="92" customWidth="1"/>
    <col min="14582" max="14583" width="12" style="92" customWidth="1"/>
    <col min="14584" max="14584" width="8" style="92" bestFit="1" customWidth="1"/>
    <col min="14585" max="14585" width="7.875" style="92" bestFit="1" customWidth="1"/>
    <col min="14586" max="14587" width="7.875" style="92" customWidth="1"/>
    <col min="14588" max="14835" width="7.875" style="92"/>
    <col min="14836" max="14836" width="35.75" style="92" customWidth="1"/>
    <col min="14837" max="14837" width="7.875" style="92" customWidth="1"/>
    <col min="14838" max="14839" width="12" style="92" customWidth="1"/>
    <col min="14840" max="14840" width="8" style="92" bestFit="1" customWidth="1"/>
    <col min="14841" max="14841" width="7.875" style="92" bestFit="1" customWidth="1"/>
    <col min="14842" max="14843" width="7.875" style="92" customWidth="1"/>
    <col min="14844" max="15091" width="7.875" style="92"/>
    <col min="15092" max="15092" width="35.75" style="92" customWidth="1"/>
    <col min="15093" max="15093" width="7.875" style="92" customWidth="1"/>
    <col min="15094" max="15095" width="12" style="92" customWidth="1"/>
    <col min="15096" max="15096" width="8" style="92" bestFit="1" customWidth="1"/>
    <col min="15097" max="15097" width="7.875" style="92" bestFit="1" customWidth="1"/>
    <col min="15098" max="15099" width="7.875" style="92" customWidth="1"/>
    <col min="15100" max="15347" width="7.875" style="92"/>
    <col min="15348" max="15348" width="35.75" style="92" customWidth="1"/>
    <col min="15349" max="15349" width="7.875" style="92" customWidth="1"/>
    <col min="15350" max="15351" width="12" style="92" customWidth="1"/>
    <col min="15352" max="15352" width="8" style="92" bestFit="1" customWidth="1"/>
    <col min="15353" max="15353" width="7.875" style="92" bestFit="1" customWidth="1"/>
    <col min="15354" max="15355" width="7.875" style="92" customWidth="1"/>
    <col min="15356" max="15603" width="7.875" style="92"/>
    <col min="15604" max="15604" width="35.75" style="92" customWidth="1"/>
    <col min="15605" max="15605" width="7.875" style="92" customWidth="1"/>
    <col min="15606" max="15607" width="12" style="92" customWidth="1"/>
    <col min="15608" max="15608" width="8" style="92" bestFit="1" customWidth="1"/>
    <col min="15609" max="15609" width="7.875" style="92" bestFit="1" customWidth="1"/>
    <col min="15610" max="15611" width="7.875" style="92" customWidth="1"/>
    <col min="15612" max="15859" width="7.875" style="92"/>
    <col min="15860" max="15860" width="35.75" style="92" customWidth="1"/>
    <col min="15861" max="15861" width="7.875" style="92" customWidth="1"/>
    <col min="15862" max="15863" width="12" style="92" customWidth="1"/>
    <col min="15864" max="15864" width="8" style="92" bestFit="1" customWidth="1"/>
    <col min="15865" max="15865" width="7.875" style="92" bestFit="1" customWidth="1"/>
    <col min="15866" max="15867" width="7.875" style="92" customWidth="1"/>
    <col min="15868" max="16115" width="7.875" style="92"/>
    <col min="16116" max="16116" width="35.75" style="92" customWidth="1"/>
    <col min="16117" max="16117" width="7.875" style="92" customWidth="1"/>
    <col min="16118" max="16119" width="12" style="92" customWidth="1"/>
    <col min="16120" max="16120" width="8" style="92" bestFit="1" customWidth="1"/>
    <col min="16121" max="16121" width="7.875" style="92" bestFit="1" customWidth="1"/>
    <col min="16122" max="16123" width="7.875" style="92" customWidth="1"/>
    <col min="16124" max="16384" width="7.875" style="92"/>
  </cols>
  <sheetData>
    <row r="1" spans="1:2" s="10" customFormat="1" ht="13.5" x14ac:dyDescent="0.15">
      <c r="A1" s="10" t="s">
        <v>339</v>
      </c>
    </row>
    <row r="2" spans="1:2" ht="39.950000000000003" customHeight="1" x14ac:dyDescent="0.15">
      <c r="A2" s="147" t="s">
        <v>27</v>
      </c>
      <c r="B2" s="147"/>
    </row>
    <row r="3" spans="1:2" s="94" customFormat="1" ht="18.75" customHeight="1" x14ac:dyDescent="0.15">
      <c r="A3" s="93"/>
      <c r="B3" s="101" t="s">
        <v>262</v>
      </c>
    </row>
    <row r="4" spans="1:2" s="95" customFormat="1" ht="20.100000000000001" customHeight="1" x14ac:dyDescent="0.15">
      <c r="A4" s="98" t="s">
        <v>11</v>
      </c>
      <c r="B4" s="99" t="s">
        <v>28</v>
      </c>
    </row>
    <row r="5" spans="1:2" s="94" customFormat="1" ht="20.100000000000001" customHeight="1" x14ac:dyDescent="0.15">
      <c r="A5" s="128" t="s">
        <v>410</v>
      </c>
      <c r="B5" s="128" t="s">
        <v>410</v>
      </c>
    </row>
    <row r="6" spans="1:2" s="94" customFormat="1" ht="20.100000000000001" customHeight="1" x14ac:dyDescent="0.15">
      <c r="A6" s="128" t="s">
        <v>410</v>
      </c>
      <c r="B6" s="128" t="s">
        <v>410</v>
      </c>
    </row>
    <row r="7" spans="1:2" s="94" customFormat="1" ht="20.100000000000001" customHeight="1" x14ac:dyDescent="0.15">
      <c r="A7" s="128" t="s">
        <v>410</v>
      </c>
      <c r="B7" s="128" t="s">
        <v>410</v>
      </c>
    </row>
    <row r="8" spans="1:2" s="100" customFormat="1" ht="20.100000000000001" customHeight="1" x14ac:dyDescent="0.15">
      <c r="A8" s="117" t="s">
        <v>337</v>
      </c>
      <c r="B8" s="128" t="s">
        <v>410</v>
      </c>
    </row>
    <row r="9" spans="1:2" x14ac:dyDescent="0.15">
      <c r="A9" s="92" t="s">
        <v>510</v>
      </c>
    </row>
  </sheetData>
  <autoFilter ref="A4:B4"/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4"/>
  <sheetViews>
    <sheetView workbookViewId="0">
      <pane ySplit="4" topLeftCell="A5" activePane="bottomLeft" state="frozen"/>
      <selection activeCell="C16" sqref="C16"/>
      <selection pane="bottomLeft" activeCell="B15" sqref="B15"/>
    </sheetView>
  </sheetViews>
  <sheetFormatPr defaultRowHeight="14.25" x14ac:dyDescent="0.15"/>
  <cols>
    <col min="1" max="1" width="41.625" style="1" customWidth="1"/>
    <col min="2" max="2" width="24.375" style="32" customWidth="1"/>
    <col min="3" max="16384" width="9" style="1"/>
  </cols>
  <sheetData>
    <row r="1" spans="1:2" s="10" customFormat="1" ht="13.5" x14ac:dyDescent="0.15">
      <c r="A1" s="10" t="s">
        <v>340</v>
      </c>
    </row>
    <row r="2" spans="1:2" ht="24.75" customHeight="1" x14ac:dyDescent="0.15">
      <c r="A2" s="143" t="s">
        <v>39</v>
      </c>
      <c r="B2" s="143"/>
    </row>
    <row r="3" spans="1:2" s="31" customFormat="1" ht="13.5" x14ac:dyDescent="0.15">
      <c r="B3" s="33" t="s">
        <v>268</v>
      </c>
    </row>
    <row r="4" spans="1:2" s="14" customFormat="1" ht="20.100000000000001" customHeight="1" x14ac:dyDescent="0.15">
      <c r="A4" s="118" t="s">
        <v>363</v>
      </c>
      <c r="B4" s="118" t="s">
        <v>364</v>
      </c>
    </row>
    <row r="5" spans="1:2" s="49" customFormat="1" ht="20.100000000000001" customHeight="1" x14ac:dyDescent="0.15">
      <c r="A5" s="119" t="s">
        <v>248</v>
      </c>
      <c r="B5" s="120">
        <v>194367</v>
      </c>
    </row>
    <row r="6" spans="1:2" s="49" customFormat="1" ht="20.100000000000001" customHeight="1" x14ac:dyDescent="0.15">
      <c r="A6" s="119" t="s">
        <v>365</v>
      </c>
      <c r="B6" s="120">
        <v>10466</v>
      </c>
    </row>
    <row r="7" spans="1:2" s="49" customFormat="1" ht="20.100000000000001" customHeight="1" x14ac:dyDescent="0.15">
      <c r="A7" s="119" t="s">
        <v>366</v>
      </c>
      <c r="B7" s="120">
        <v>198</v>
      </c>
    </row>
    <row r="8" spans="1:2" s="31" customFormat="1" ht="20.100000000000001" customHeight="1" x14ac:dyDescent="0.15">
      <c r="A8" s="119" t="s">
        <v>367</v>
      </c>
      <c r="B8" s="120">
        <v>4000</v>
      </c>
    </row>
    <row r="9" spans="1:2" s="14" customFormat="1" ht="20.100000000000001" customHeight="1" x14ac:dyDescent="0.15">
      <c r="A9" s="119" t="s">
        <v>368</v>
      </c>
      <c r="B9" s="120">
        <v>450</v>
      </c>
    </row>
    <row r="10" spans="1:2" s="31" customFormat="1" ht="20.100000000000001" customHeight="1" x14ac:dyDescent="0.15">
      <c r="A10" s="119" t="s">
        <v>369</v>
      </c>
      <c r="B10" s="120">
        <v>60</v>
      </c>
    </row>
    <row r="11" spans="1:2" s="31" customFormat="1" ht="20.100000000000001" customHeight="1" x14ac:dyDescent="0.15">
      <c r="A11" s="119" t="s">
        <v>370</v>
      </c>
      <c r="B11" s="120">
        <v>1</v>
      </c>
    </row>
    <row r="12" spans="1:2" s="31" customFormat="1" ht="20.100000000000001" customHeight="1" x14ac:dyDescent="0.15">
      <c r="A12" s="119" t="s">
        <v>371</v>
      </c>
      <c r="B12" s="120">
        <v>661</v>
      </c>
    </row>
    <row r="13" spans="1:2" s="31" customFormat="1" ht="20.100000000000001" customHeight="1" x14ac:dyDescent="0.15">
      <c r="A13" s="119" t="s">
        <v>372</v>
      </c>
      <c r="B13" s="120">
        <v>17</v>
      </c>
    </row>
    <row r="14" spans="1:2" s="50" customFormat="1" ht="20.100000000000001" customHeight="1" x14ac:dyDescent="0.15">
      <c r="A14" s="118" t="s">
        <v>247</v>
      </c>
      <c r="B14" s="121">
        <v>210220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0"/>
  <sheetViews>
    <sheetView workbookViewId="0">
      <pane ySplit="4" topLeftCell="A5" activePane="bottomLeft" state="frozen"/>
      <selection activeCell="C16" sqref="C16"/>
      <selection pane="bottomLeft" activeCell="B27" sqref="B27"/>
    </sheetView>
  </sheetViews>
  <sheetFormatPr defaultColWidth="7" defaultRowHeight="13.5" x14ac:dyDescent="0.15"/>
  <cols>
    <col min="1" max="1" width="43.375" style="17" customWidth="1"/>
    <col min="2" max="2" width="23.125" style="15" customWidth="1"/>
    <col min="3" max="16384" width="7" style="16"/>
  </cols>
  <sheetData>
    <row r="1" spans="1:2" s="10" customFormat="1" ht="29.25" customHeight="1" x14ac:dyDescent="0.15">
      <c r="A1" s="10" t="s">
        <v>341</v>
      </c>
    </row>
    <row r="2" spans="1:2" ht="28.5" customHeight="1" x14ac:dyDescent="0.15">
      <c r="A2" s="148" t="s">
        <v>29</v>
      </c>
      <c r="B2" s="149"/>
    </row>
    <row r="3" spans="1:2" s="19" customFormat="1" ht="21.75" customHeight="1" x14ac:dyDescent="0.15">
      <c r="A3" s="17"/>
      <c r="B3" s="18" t="s">
        <v>262</v>
      </c>
    </row>
    <row r="4" spans="1:2" s="14" customFormat="1" ht="20.100000000000001" customHeight="1" x14ac:dyDescent="0.15">
      <c r="A4" s="118" t="s">
        <v>14</v>
      </c>
      <c r="B4" s="118" t="s">
        <v>266</v>
      </c>
    </row>
    <row r="5" spans="1:2" s="67" customFormat="1" ht="20.100000000000001" customHeight="1" x14ac:dyDescent="0.15">
      <c r="A5" s="122" t="s">
        <v>379</v>
      </c>
      <c r="B5" s="121">
        <v>160610</v>
      </c>
    </row>
    <row r="6" spans="1:2" s="49" customFormat="1" ht="20.100000000000001" customHeight="1" x14ac:dyDescent="0.15">
      <c r="A6" s="119" t="s">
        <v>375</v>
      </c>
      <c r="B6" s="120">
        <v>1</v>
      </c>
    </row>
    <row r="7" spans="1:2" s="49" customFormat="1" ht="20.100000000000001" customHeight="1" x14ac:dyDescent="0.15">
      <c r="A7" s="119" t="s">
        <v>376</v>
      </c>
      <c r="B7" s="120">
        <v>678</v>
      </c>
    </row>
    <row r="8" spans="1:2" s="49" customFormat="1" ht="20.100000000000001" customHeight="1" x14ac:dyDescent="0.15">
      <c r="A8" s="119" t="s">
        <v>377</v>
      </c>
      <c r="B8" s="120">
        <v>148426</v>
      </c>
    </row>
    <row r="9" spans="1:2" s="49" customFormat="1" ht="20.100000000000001" customHeight="1" x14ac:dyDescent="0.15">
      <c r="A9" s="119" t="s">
        <v>378</v>
      </c>
      <c r="B9" s="120">
        <v>198</v>
      </c>
    </row>
    <row r="10" spans="1:2" s="49" customFormat="1" ht="20.100000000000001" customHeight="1" x14ac:dyDescent="0.15">
      <c r="A10" s="119" t="s">
        <v>373</v>
      </c>
      <c r="B10" s="120">
        <v>11257</v>
      </c>
    </row>
    <row r="11" spans="1:2" s="49" customFormat="1" ht="20.100000000000001" customHeight="1" x14ac:dyDescent="0.15">
      <c r="A11" s="119" t="s">
        <v>374</v>
      </c>
      <c r="B11" s="120">
        <v>50</v>
      </c>
    </row>
    <row r="12" spans="1:2" s="67" customFormat="1" ht="20.100000000000001" customHeight="1" x14ac:dyDescent="0.15">
      <c r="A12" s="121" t="s">
        <v>20</v>
      </c>
      <c r="B12" s="121">
        <v>0</v>
      </c>
    </row>
    <row r="13" spans="1:2" s="49" customFormat="1" ht="20.100000000000001" customHeight="1" x14ac:dyDescent="0.15">
      <c r="A13" s="119" t="s">
        <v>1</v>
      </c>
      <c r="B13" s="120">
        <v>0</v>
      </c>
    </row>
    <row r="14" spans="1:2" s="14" customFormat="1" ht="20.100000000000001" customHeight="1" x14ac:dyDescent="0.15">
      <c r="A14" s="118" t="s">
        <v>2</v>
      </c>
      <c r="B14" s="123">
        <v>160610</v>
      </c>
    </row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2"/>
  <sheetViews>
    <sheetView tabSelected="1"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B11" sqref="B11"/>
    </sheetView>
  </sheetViews>
  <sheetFormatPr defaultColWidth="7" defaultRowHeight="13.5" x14ac:dyDescent="0.15"/>
  <cols>
    <col min="1" max="1" width="12.5" style="17" customWidth="1"/>
    <col min="2" max="2" width="52.625" style="19" customWidth="1"/>
    <col min="3" max="3" width="13" style="15" customWidth="1"/>
    <col min="4" max="4" width="8.5" style="16" bestFit="1" customWidth="1"/>
    <col min="5" max="16384" width="7" style="16"/>
  </cols>
  <sheetData>
    <row r="1" spans="1:3" s="10" customFormat="1" x14ac:dyDescent="0.15">
      <c r="A1" s="10" t="s">
        <v>280</v>
      </c>
    </row>
    <row r="2" spans="1:3" ht="25.5" x14ac:dyDescent="0.15">
      <c r="A2" s="148" t="s">
        <v>30</v>
      </c>
      <c r="B2" s="148"/>
      <c r="C2" s="149"/>
    </row>
    <row r="3" spans="1:3" s="19" customFormat="1" x14ac:dyDescent="0.15">
      <c r="A3" s="17"/>
      <c r="C3" s="51" t="s">
        <v>262</v>
      </c>
    </row>
    <row r="4" spans="1:3" s="19" customFormat="1" ht="20.100000000000001" customHeight="1" x14ac:dyDescent="0.15">
      <c r="A4" s="107" t="s">
        <v>3</v>
      </c>
      <c r="B4" s="29" t="s">
        <v>4</v>
      </c>
      <c r="C4" s="20" t="s">
        <v>7</v>
      </c>
    </row>
    <row r="5" spans="1:3" s="19" customFormat="1" ht="20.100000000000001" customHeight="1" x14ac:dyDescent="0.15">
      <c r="A5" s="122">
        <v>207</v>
      </c>
      <c r="B5" s="122" t="s">
        <v>251</v>
      </c>
      <c r="C5" s="124">
        <v>1</v>
      </c>
    </row>
    <row r="6" spans="1:3" s="19" customFormat="1" ht="20.100000000000001" customHeight="1" x14ac:dyDescent="0.15">
      <c r="A6" s="111">
        <v>20707</v>
      </c>
      <c r="B6" s="111" t="s">
        <v>252</v>
      </c>
      <c r="C6" s="125">
        <v>1</v>
      </c>
    </row>
    <row r="7" spans="1:3" s="19" customFormat="1" ht="20.100000000000001" customHeight="1" x14ac:dyDescent="0.15">
      <c r="A7" s="111">
        <v>2070702</v>
      </c>
      <c r="B7" s="111" t="s">
        <v>513</v>
      </c>
      <c r="C7" s="125">
        <v>1</v>
      </c>
    </row>
    <row r="8" spans="1:3" s="19" customFormat="1" ht="20.100000000000001" customHeight="1" x14ac:dyDescent="0.15">
      <c r="A8" s="122">
        <v>208</v>
      </c>
      <c r="B8" s="122" t="s">
        <v>253</v>
      </c>
      <c r="C8" s="124">
        <v>678</v>
      </c>
    </row>
    <row r="9" spans="1:3" s="19" customFormat="1" ht="20.100000000000001" customHeight="1" x14ac:dyDescent="0.15">
      <c r="A9" s="111">
        <v>20822</v>
      </c>
      <c r="B9" s="111" t="s">
        <v>254</v>
      </c>
      <c r="C9" s="125">
        <v>661</v>
      </c>
    </row>
    <row r="10" spans="1:3" s="19" customFormat="1" ht="20.100000000000001" customHeight="1" x14ac:dyDescent="0.15">
      <c r="A10" s="111">
        <v>2082201</v>
      </c>
      <c r="B10" s="111" t="s">
        <v>514</v>
      </c>
      <c r="C10" s="125">
        <v>661</v>
      </c>
    </row>
    <row r="11" spans="1:3" s="19" customFormat="1" ht="20.100000000000001" customHeight="1" x14ac:dyDescent="0.15">
      <c r="A11" s="111">
        <v>20823</v>
      </c>
      <c r="B11" s="111" t="s">
        <v>400</v>
      </c>
      <c r="C11" s="125">
        <v>17</v>
      </c>
    </row>
    <row r="12" spans="1:3" s="19" customFormat="1" ht="20.100000000000001" customHeight="1" x14ac:dyDescent="0.15">
      <c r="A12" s="111">
        <v>2082399</v>
      </c>
      <c r="B12" s="111" t="s">
        <v>515</v>
      </c>
      <c r="C12" s="125"/>
    </row>
    <row r="13" spans="1:3" s="19" customFormat="1" ht="20.100000000000001" customHeight="1" x14ac:dyDescent="0.15">
      <c r="A13" s="122">
        <v>212</v>
      </c>
      <c r="B13" s="122" t="s">
        <v>401</v>
      </c>
      <c r="C13" s="124">
        <v>148426</v>
      </c>
    </row>
    <row r="14" spans="1:3" s="17" customFormat="1" ht="20.100000000000001" customHeight="1" x14ac:dyDescent="0.15">
      <c r="A14" s="111">
        <v>21208</v>
      </c>
      <c r="B14" s="111" t="s">
        <v>402</v>
      </c>
      <c r="C14" s="125">
        <v>133450</v>
      </c>
    </row>
    <row r="15" spans="1:3" s="17" customFormat="1" ht="20.100000000000001" customHeight="1" x14ac:dyDescent="0.15">
      <c r="A15" s="111">
        <v>2120801</v>
      </c>
      <c r="B15" s="111" t="s">
        <v>516</v>
      </c>
      <c r="C15" s="153">
        <f>307+24983</f>
        <v>25290</v>
      </c>
    </row>
    <row r="16" spans="1:3" s="17" customFormat="1" ht="20.100000000000001" customHeight="1" x14ac:dyDescent="0.15">
      <c r="A16" s="111">
        <v>2120802</v>
      </c>
      <c r="B16" s="111" t="s">
        <v>517</v>
      </c>
      <c r="C16" s="153">
        <f>37785+30572</f>
        <v>68357</v>
      </c>
    </row>
    <row r="17" spans="1:3" s="17" customFormat="1" ht="20.100000000000001" customHeight="1" x14ac:dyDescent="0.15">
      <c r="A17" s="111">
        <v>2120803</v>
      </c>
      <c r="B17" s="111" t="s">
        <v>518</v>
      </c>
      <c r="C17" s="153">
        <v>500</v>
      </c>
    </row>
    <row r="18" spans="1:3" s="17" customFormat="1" ht="20.100000000000001" customHeight="1" x14ac:dyDescent="0.15">
      <c r="A18" s="111">
        <v>2120804</v>
      </c>
      <c r="B18" s="111" t="s">
        <v>519</v>
      </c>
      <c r="C18" s="153">
        <v>8960</v>
      </c>
    </row>
    <row r="19" spans="1:3" s="17" customFormat="1" ht="20.100000000000001" customHeight="1" x14ac:dyDescent="0.15">
      <c r="A19" s="111">
        <v>2120805</v>
      </c>
      <c r="B19" s="111" t="s">
        <v>520</v>
      </c>
      <c r="C19" s="153">
        <v>3971</v>
      </c>
    </row>
    <row r="20" spans="1:3" s="17" customFormat="1" ht="20.100000000000001" customHeight="1" x14ac:dyDescent="0.15">
      <c r="A20" s="111">
        <v>2120807</v>
      </c>
      <c r="B20" s="154" t="s">
        <v>521</v>
      </c>
      <c r="C20" s="153">
        <v>10466</v>
      </c>
    </row>
    <row r="21" spans="1:3" s="17" customFormat="1" ht="20.100000000000001" customHeight="1" x14ac:dyDescent="0.15">
      <c r="A21" s="111">
        <v>2120810</v>
      </c>
      <c r="B21" s="154" t="s">
        <v>522</v>
      </c>
      <c r="C21" s="153">
        <v>1076</v>
      </c>
    </row>
    <row r="22" spans="1:3" s="17" customFormat="1" ht="20.100000000000001" customHeight="1" x14ac:dyDescent="0.15">
      <c r="A22" s="111">
        <v>2120899</v>
      </c>
      <c r="B22" s="111" t="s">
        <v>523</v>
      </c>
      <c r="C22" s="153">
        <v>14830</v>
      </c>
    </row>
    <row r="23" spans="1:3" s="24" customFormat="1" ht="20.100000000000001" customHeight="1" x14ac:dyDescent="0.15">
      <c r="A23" s="111">
        <v>21210</v>
      </c>
      <c r="B23" s="111" t="s">
        <v>403</v>
      </c>
      <c r="C23" s="125">
        <v>10466</v>
      </c>
    </row>
    <row r="24" spans="1:3" s="24" customFormat="1" ht="20.100000000000001" customHeight="1" x14ac:dyDescent="0.15">
      <c r="A24" s="111">
        <v>2121001</v>
      </c>
      <c r="B24" s="154" t="s">
        <v>516</v>
      </c>
      <c r="C24" s="153">
        <f>8503+1963</f>
        <v>10466</v>
      </c>
    </row>
    <row r="25" spans="1:3" s="30" customFormat="1" ht="20.100000000000001" customHeight="1" x14ac:dyDescent="0.15">
      <c r="A25" s="111">
        <v>21211</v>
      </c>
      <c r="B25" s="111" t="s">
        <v>255</v>
      </c>
      <c r="C25" s="125">
        <v>60</v>
      </c>
    </row>
    <row r="26" spans="1:3" s="19" customFormat="1" ht="20.100000000000001" customHeight="1" x14ac:dyDescent="0.15">
      <c r="A26" s="111">
        <v>21213</v>
      </c>
      <c r="B26" s="111" t="s">
        <v>256</v>
      </c>
      <c r="C26" s="125">
        <v>4000</v>
      </c>
    </row>
    <row r="27" spans="1:3" s="19" customFormat="1" ht="20.100000000000001" customHeight="1" x14ac:dyDescent="0.15">
      <c r="A27" s="111">
        <v>2121399</v>
      </c>
      <c r="B27" s="154" t="s">
        <v>524</v>
      </c>
      <c r="C27" s="153">
        <v>4000</v>
      </c>
    </row>
    <row r="28" spans="1:3" s="19" customFormat="1" ht="20.100000000000001" customHeight="1" x14ac:dyDescent="0.15">
      <c r="A28" s="111">
        <v>21214</v>
      </c>
      <c r="B28" s="111" t="s">
        <v>257</v>
      </c>
      <c r="C28" s="125">
        <v>450</v>
      </c>
    </row>
    <row r="29" spans="1:3" s="19" customFormat="1" ht="20.100000000000001" customHeight="1" x14ac:dyDescent="0.15">
      <c r="A29" s="111">
        <v>2121401</v>
      </c>
      <c r="B29" s="111" t="s">
        <v>525</v>
      </c>
      <c r="C29" s="125">
        <v>450</v>
      </c>
    </row>
    <row r="30" spans="1:3" s="19" customFormat="1" ht="20.100000000000001" customHeight="1" x14ac:dyDescent="0.15">
      <c r="A30" s="122">
        <v>229</v>
      </c>
      <c r="B30" s="122" t="s">
        <v>258</v>
      </c>
      <c r="C30" s="124">
        <v>198</v>
      </c>
    </row>
    <row r="31" spans="1:3" s="19" customFormat="1" ht="20.100000000000001" customHeight="1" x14ac:dyDescent="0.15">
      <c r="A31" s="111">
        <v>22960</v>
      </c>
      <c r="B31" s="111" t="s">
        <v>259</v>
      </c>
      <c r="C31" s="125">
        <v>198</v>
      </c>
    </row>
    <row r="32" spans="1:3" s="19" customFormat="1" ht="20.100000000000001" customHeight="1" x14ac:dyDescent="0.15">
      <c r="A32" s="111">
        <v>2296002</v>
      </c>
      <c r="B32" s="154" t="s">
        <v>526</v>
      </c>
      <c r="C32" s="153">
        <f>186+12</f>
        <v>198</v>
      </c>
    </row>
    <row r="33" spans="1:5" s="19" customFormat="1" ht="20.100000000000001" customHeight="1" x14ac:dyDescent="0.15">
      <c r="A33" s="122">
        <v>232</v>
      </c>
      <c r="B33" s="122" t="s">
        <v>404</v>
      </c>
      <c r="C33" s="124">
        <v>11257</v>
      </c>
    </row>
    <row r="34" spans="1:5" s="19" customFormat="1" ht="20.100000000000001" customHeight="1" x14ac:dyDescent="0.15">
      <c r="A34" s="111">
        <v>23204</v>
      </c>
      <c r="B34" s="111" t="s">
        <v>405</v>
      </c>
      <c r="C34" s="125">
        <v>11257</v>
      </c>
    </row>
    <row r="35" spans="1:5" s="19" customFormat="1" ht="20.100000000000001" customHeight="1" x14ac:dyDescent="0.15">
      <c r="A35" s="111">
        <v>2320411</v>
      </c>
      <c r="B35" s="155" t="s">
        <v>527</v>
      </c>
      <c r="C35" s="153">
        <v>5145</v>
      </c>
    </row>
    <row r="36" spans="1:5" s="19" customFormat="1" ht="20.100000000000001" customHeight="1" x14ac:dyDescent="0.15">
      <c r="A36" s="111">
        <v>2320431</v>
      </c>
      <c r="B36" s="155" t="s">
        <v>528</v>
      </c>
      <c r="C36" s="153">
        <v>6112</v>
      </c>
    </row>
    <row r="37" spans="1:5" s="19" customFormat="1" ht="20.100000000000001" customHeight="1" x14ac:dyDescent="0.15">
      <c r="A37" s="122">
        <v>233</v>
      </c>
      <c r="B37" s="122" t="s">
        <v>406</v>
      </c>
      <c r="C37" s="124">
        <v>50</v>
      </c>
    </row>
    <row r="38" spans="1:5" s="19" customFormat="1" ht="20.100000000000001" customHeight="1" x14ac:dyDescent="0.15">
      <c r="A38" s="111">
        <v>23304</v>
      </c>
      <c r="B38" s="111" t="s">
        <v>407</v>
      </c>
      <c r="C38" s="125">
        <v>50</v>
      </c>
    </row>
    <row r="39" spans="1:5" s="19" customFormat="1" ht="20.100000000000001" customHeight="1" x14ac:dyDescent="0.15">
      <c r="A39" s="111">
        <v>2330411</v>
      </c>
      <c r="B39" s="155" t="s">
        <v>529</v>
      </c>
      <c r="C39" s="153">
        <v>50</v>
      </c>
    </row>
    <row r="40" spans="1:5" s="9" customFormat="1" ht="20.100000000000001" customHeight="1" x14ac:dyDescent="0.15">
      <c r="A40" s="150" t="s">
        <v>247</v>
      </c>
      <c r="B40" s="150"/>
      <c r="C40" s="102">
        <f>C5+C8+C13+C30+C33+C37</f>
        <v>160610</v>
      </c>
      <c r="E40" s="129"/>
    </row>
    <row r="41" spans="1:5" ht="19.5" customHeight="1" x14ac:dyDescent="0.15"/>
    <row r="42" spans="1:5" ht="19.5" customHeight="1" x14ac:dyDescent="0.15"/>
    <row r="43" spans="1:5" ht="19.5" customHeight="1" x14ac:dyDescent="0.15"/>
    <row r="44" spans="1:5" ht="19.5" customHeight="1" x14ac:dyDescent="0.15"/>
    <row r="45" spans="1:5" ht="19.5" customHeight="1" x14ac:dyDescent="0.15"/>
    <row r="46" spans="1:5" ht="19.5" customHeight="1" x14ac:dyDescent="0.15"/>
    <row r="47" spans="1:5" ht="19.5" customHeight="1" x14ac:dyDescent="0.15"/>
    <row r="48" spans="1:5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mergeCells count="2">
    <mergeCell ref="A2:C2"/>
    <mergeCell ref="A40:B4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附表1-1</vt:lpstr>
      <vt:lpstr>附表1-2</vt:lpstr>
      <vt:lpstr>附表1-3 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'附表1-14'!Print_Area</vt:lpstr>
      <vt:lpstr>'附表1-3 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 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2021-05-10T06:08:35Z</dcterms:modified>
</cp:coreProperties>
</file>