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42" activeTab="17"/>
  </bookViews>
  <sheets>
    <sheet name="附表1-1" sheetId="32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33" r:id="rId17"/>
    <sheet name="附表1-18" sheetId="34" r:id="rId18"/>
  </sheets>
  <definedNames>
    <definedName name="_a999923423" localSheetId="16">#REF!</definedName>
    <definedName name="_a999923423" localSheetId="17">#REF!</definedName>
    <definedName name="_a999923423">#REF!</definedName>
    <definedName name="_a9999323" localSheetId="16">#REF!</definedName>
    <definedName name="_a9999323" localSheetId="17">#REF!</definedName>
    <definedName name="_a9999323">#REF!</definedName>
    <definedName name="_a999942323" localSheetId="16">#REF!</definedName>
    <definedName name="_a999942323" localSheetId="17">#REF!</definedName>
    <definedName name="_a999942323">#REF!</definedName>
    <definedName name="_a9999548" localSheetId="16">#REF!</definedName>
    <definedName name="_a9999548" localSheetId="17">#REF!</definedName>
    <definedName name="_a9999548">#REF!</definedName>
    <definedName name="_a9999555" localSheetId="16">#REF!</definedName>
    <definedName name="_a9999555" localSheetId="17">#REF!</definedName>
    <definedName name="_a9999555">#REF!</definedName>
    <definedName name="_a99996544" localSheetId="16">#REF!</definedName>
    <definedName name="_a99996544" localSheetId="17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6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 localSheetId="16">#REF!</definedName>
    <definedName name="_a999991145" localSheetId="17">#REF!</definedName>
    <definedName name="_a999991145">#REF!</definedName>
    <definedName name="_a99999222" localSheetId="16">#REF!</definedName>
    <definedName name="_a99999222" localSheetId="17">#REF!</definedName>
    <definedName name="_a99999222" localSheetId="5">#REF!</definedName>
    <definedName name="_a99999222">#REF!</definedName>
    <definedName name="_a99999234234" localSheetId="16">#REF!</definedName>
    <definedName name="_a99999234234" localSheetId="17">#REF!</definedName>
    <definedName name="_a99999234234">#REF!</definedName>
    <definedName name="_a999995" localSheetId="16">#REF!</definedName>
    <definedName name="_a999995" localSheetId="17">#REF!</definedName>
    <definedName name="_a999995" localSheetId="4">#REF!</definedName>
    <definedName name="_a999995" localSheetId="5">#REF!</definedName>
    <definedName name="_a999995">#REF!</definedName>
    <definedName name="_a999996" localSheetId="16">#REF!</definedName>
    <definedName name="_a999996" localSheetId="17">#REF!</definedName>
    <definedName name="_a999996" localSheetId="4">#REF!</definedName>
    <definedName name="_a999996" localSheetId="5">#REF!</definedName>
    <definedName name="_a999996">#REF!</definedName>
    <definedName name="_a999999999" localSheetId="16">#REF!</definedName>
    <definedName name="_a999999999" localSheetId="17">#REF!</definedName>
    <definedName name="_a999999999">#REF!</definedName>
    <definedName name="_xlnm._FilterDatabase" localSheetId="13" hidden="1">'附表1-14'!$A$4:$C$8</definedName>
    <definedName name="_xlnm._FilterDatabase" localSheetId="16" hidden="1">'附表1-17'!$A$4:$C$26</definedName>
    <definedName name="_xlnm._FilterDatabase" localSheetId="17" hidden="1">'附表1-18'!$A$4:$C$23</definedName>
    <definedName name="_xlnm._FilterDatabase" localSheetId="2" hidden="1">'附表1-3'!$A$4:$C$8</definedName>
    <definedName name="_xlnm._FilterDatabase" localSheetId="4" hidden="1">'附表1-5'!$A$4:$E$11</definedName>
    <definedName name="_xlnm._FilterDatabase" localSheetId="5" hidden="1">'附表1-6'!$A$4:$B$6</definedName>
    <definedName name="_xlnm._FilterDatabase" localSheetId="8" hidden="1">'附表1-9'!$A$4:$E$8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13">'附表1-14'!$A:$C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'附表1-6'!$A$1:$B$6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'附表1-3'!$1:$4</definedName>
    <definedName name="_xlnm.Print_Titles" localSheetId="3">'附表1-4'!$4:$4</definedName>
    <definedName name="_xlnm.Print_Titles" localSheetId="4">'附表1-5'!$4:$4</definedName>
    <definedName name="_xlnm.Print_Titles" localSheetId="5">'附表1-6'!$1:$4</definedName>
    <definedName name="_xlnm.Print_Titles" localSheetId="6">'附表1-7'!$4:$4</definedName>
    <definedName name="_xlnm.Print_Titles" localSheetId="8">'附表1-9'!$4:$4</definedName>
    <definedName name="wrn.月报打印." localSheetId="16" hidden="1">{#N/A,#N/A,FALSE,"p9";#N/A,#N/A,FALSE,"p1";#N/A,#N/A,FALSE,"p2";#N/A,#N/A,FALSE,"p3";#N/A,#N/A,FALSE,"p4";#N/A,#N/A,FALSE,"p5";#N/A,#N/A,FALSE,"p6";#N/A,#N/A,FALSE,"p7";#N/A,#N/A,FALSE,"p8"}</definedName>
    <definedName name="wrn.月报打印." localSheetId="17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6">#REF!</definedName>
    <definedName name="地区名称10" localSheetId="17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6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6">#REF!</definedName>
    <definedName name="地区名称32" localSheetId="17">#REF!</definedName>
    <definedName name="地区名称32">#REF!</definedName>
    <definedName name="地区名称432" localSheetId="16">#REF!</definedName>
    <definedName name="地区名称432" localSheetId="17">#REF!</definedName>
    <definedName name="地区名称432">#REF!</definedName>
    <definedName name="地区名称444" localSheetId="16">#REF!</definedName>
    <definedName name="地区名称444" localSheetId="17">#REF!</definedName>
    <definedName name="地区名称444" localSheetId="5">#REF!</definedName>
    <definedName name="地区名称444">#REF!</definedName>
    <definedName name="地区名称45234" localSheetId="16">#REF!</definedName>
    <definedName name="地区名称45234" localSheetId="17">#REF!</definedName>
    <definedName name="地区名称45234">#REF!</definedName>
    <definedName name="地区名称5" localSheetId="16">#REF!</definedName>
    <definedName name="地区名称5" localSheetId="17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6">#REF!</definedName>
    <definedName name="地区名称55" localSheetId="17">#REF!</definedName>
    <definedName name="地区名称55" localSheetId="5">#REF!</definedName>
    <definedName name="地区名称55">#REF!</definedName>
    <definedName name="地区名称6" localSheetId="16">#REF!</definedName>
    <definedName name="地区名称6" localSheetId="17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6">#REF!</definedName>
    <definedName name="地区名称7" localSheetId="17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6">#REF!</definedName>
    <definedName name="地区名称874" localSheetId="17">#REF!</definedName>
    <definedName name="地区名称874">#REF!</definedName>
    <definedName name="地区名称9" localSheetId="16">#REF!</definedName>
    <definedName name="地区名称9" localSheetId="17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6">#REF!</definedName>
    <definedName name="地区明确222" localSheetId="17">#REF!</definedName>
    <definedName name="地区明确222" localSheetId="5">#REF!</definedName>
    <definedName name="地区明确222">#REF!</definedName>
    <definedName name="基金" localSheetId="16" hidden="1">{#N/A,#N/A,FALSE,"p9";#N/A,#N/A,FALSE,"p1";#N/A,#N/A,FALSE,"p2";#N/A,#N/A,FALSE,"p3";#N/A,#N/A,FALSE,"p4";#N/A,#N/A,FALSE,"p5";#N/A,#N/A,FALSE,"p6";#N/A,#N/A,FALSE,"p7";#N/A,#N/A,FALSE,"p8"}</definedName>
    <definedName name="基金" localSheetId="17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16" hidden="1">{#N/A,#N/A,FALSE,"p9";#N/A,#N/A,FALSE,"p1";#N/A,#N/A,FALSE,"p2";#N/A,#N/A,FALSE,"p3";#N/A,#N/A,FALSE,"p4";#N/A,#N/A,FALSE,"p5";#N/A,#N/A,FALSE,"p6";#N/A,#N/A,FALSE,"p7";#N/A,#N/A,FALSE,"p8"}</definedName>
    <definedName name="计划1" localSheetId="17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localSheetId="16" hidden="1">{#N/A,#N/A,FALSE,"p9";#N/A,#N/A,FALSE,"p1";#N/A,#N/A,FALSE,"p2";#N/A,#N/A,FALSE,"p3";#N/A,#N/A,FALSE,"p4";#N/A,#N/A,FALSE,"p5";#N/A,#N/A,FALSE,"p6";#N/A,#N/A,FALSE,"p7";#N/A,#N/A,FALSE,"p8"}</definedName>
    <definedName name="计划2" localSheetId="17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62913"/>
</workbook>
</file>

<file path=xl/calcChain.xml><?xml version="1.0" encoding="utf-8"?>
<calcChain xmlns="http://schemas.openxmlformats.org/spreadsheetml/2006/main">
  <c r="C32" i="9" l="1"/>
  <c r="B18" i="32" l="1"/>
  <c r="B5" i="32"/>
  <c r="B24" i="32" s="1"/>
  <c r="B8" i="29" l="1"/>
  <c r="C337" i="5" l="1"/>
  <c r="B5" i="24" l="1"/>
  <c r="B12" i="24" s="1"/>
  <c r="B13" i="7" l="1"/>
  <c r="B5" i="26" l="1"/>
  <c r="B31" i="26" s="1"/>
  <c r="C17" i="6"/>
  <c r="C14" i="6"/>
  <c r="C10" i="6"/>
  <c r="C5" i="6"/>
  <c r="C20" i="6" l="1"/>
</calcChain>
</file>

<file path=xl/sharedStrings.xml><?xml version="1.0" encoding="utf-8"?>
<sst xmlns="http://schemas.openxmlformats.org/spreadsheetml/2006/main" count="639" uniqueCount="497">
  <si>
    <t>……</t>
    <phoneticPr fontId="2" type="noConversion"/>
  </si>
  <si>
    <t>……</t>
    <phoneticPr fontId="4" type="noConversion"/>
  </si>
  <si>
    <t>合计</t>
  </si>
  <si>
    <t>科目编码</t>
  </si>
  <si>
    <t>科目名称</t>
  </si>
  <si>
    <t>2230101</t>
    <phoneticPr fontId="2" type="noConversion"/>
  </si>
  <si>
    <t>2230201</t>
    <phoneticPr fontId="2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</si>
  <si>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</si>
  <si>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</si>
  <si>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</si>
  <si>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项目名称</t>
    <phoneticPr fontId="2" type="noConversion"/>
  </si>
  <si>
    <t>一般性转移支付</t>
    <phoneticPr fontId="2" type="noConversion"/>
  </si>
  <si>
    <t>……</t>
    <phoneticPr fontId="2" type="noConversion"/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</si>
  <si>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</si>
  <si>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</si>
  <si>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</si>
  <si>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</si>
  <si>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</si>
  <si>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</si>
  <si>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</si>
  <si>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</si>
  <si>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项目</t>
    <phoneticPr fontId="4" type="noConversion"/>
  </si>
  <si>
    <t>一般公共预算支出表</t>
    <phoneticPr fontId="4" type="noConversion"/>
  </si>
  <si>
    <t>一般公共预算本级支出表</t>
    <phoneticPr fontId="4" type="noConversion"/>
  </si>
  <si>
    <t>一般公共预算本级基本支出表</t>
    <phoneticPr fontId="4" type="noConversion"/>
  </si>
  <si>
    <t>专项转移支付</t>
    <phoneticPr fontId="2" type="noConversion"/>
  </si>
  <si>
    <t>一般公共预算专项转移支付分项目安排情况表</t>
    <phoneticPr fontId="4" type="noConversion"/>
  </si>
  <si>
    <t>预算数</t>
    <phoneticPr fontId="4" type="noConversion"/>
  </si>
  <si>
    <t>政府性基金预算支出表</t>
    <phoneticPr fontId="4" type="noConversion"/>
  </si>
  <si>
    <t>政府性基金预算本级支出表</t>
    <phoneticPr fontId="4" type="noConversion"/>
  </si>
  <si>
    <t>政府性基金预算专项转移支付分地区安排情况表</t>
    <phoneticPr fontId="4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</si>
  <si>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</si>
  <si>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</si>
  <si>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</si>
  <si>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4" type="noConversion"/>
  </si>
  <si>
    <t>国有资本经营预算收入表</t>
    <phoneticPr fontId="4" type="noConversion"/>
  </si>
  <si>
    <t>国有资本经营预算本级支出表</t>
    <phoneticPr fontId="4" type="noConversion"/>
  </si>
  <si>
    <t>国有资本经营预算专项转移支付分地区安排情况表</t>
    <phoneticPr fontId="4" type="noConversion"/>
  </si>
  <si>
    <t>国有资本经营预算专项转移支付分项目安排情况表</t>
    <phoneticPr fontId="4" type="noConversion"/>
  </si>
  <si>
    <t>一般公共预算收入表</t>
    <phoneticPr fontId="4" type="noConversion"/>
  </si>
  <si>
    <t>政府性基金预算收入表</t>
    <phoneticPr fontId="4" type="noConversion"/>
  </si>
  <si>
    <t>机关工资福利支出</t>
  </si>
  <si>
    <t xml:space="preserve">   工资奖金津补贴</t>
  </si>
  <si>
    <t xml:space="preserve">   社会保障缴费</t>
  </si>
  <si>
    <t xml:space="preserve">   住房公积金</t>
  </si>
  <si>
    <t xml:space="preserve">   其他工资福利支出</t>
  </si>
  <si>
    <t>机关商品和服务支出</t>
  </si>
  <si>
    <t xml:space="preserve">   办公经费</t>
  </si>
  <si>
    <t xml:space="preserve">   公务用车运行维护费</t>
  </si>
  <si>
    <t xml:space="preserve">   其他商品和服务支出</t>
  </si>
  <si>
    <t>对事业单位经常性补助</t>
  </si>
  <si>
    <t xml:space="preserve">   工资福利支出</t>
  </si>
  <si>
    <t xml:space="preserve">   商品和服务支出</t>
  </si>
  <si>
    <t>对个人和家庭的补助</t>
  </si>
  <si>
    <t xml:space="preserve">   社会福利和救助</t>
  </si>
  <si>
    <t xml:space="preserve">   离退休费</t>
  </si>
  <si>
    <t>（一）税收收入</t>
  </si>
  <si>
    <t>1、增值税</t>
  </si>
  <si>
    <t>2、企业所得税</t>
  </si>
  <si>
    <t>3、个人所得税</t>
  </si>
  <si>
    <t>4、城市维护建设税</t>
  </si>
  <si>
    <t>5、房产税</t>
  </si>
  <si>
    <t>6、印花税</t>
  </si>
  <si>
    <t>7、城镇土地使用税</t>
  </si>
  <si>
    <t>8、土地增值税</t>
  </si>
  <si>
    <t>9、车船税</t>
  </si>
  <si>
    <t>10、耕地占用税</t>
  </si>
  <si>
    <t>11、契税</t>
  </si>
  <si>
    <t>（二）非税收入</t>
  </si>
  <si>
    <t>1、专项收入</t>
  </si>
  <si>
    <t>2、行政性收费收入</t>
  </si>
  <si>
    <t>3、罚没收入</t>
  </si>
  <si>
    <t>4、国有资源（资产）有偿使用收入</t>
  </si>
  <si>
    <t>5、政府住房基金收入</t>
  </si>
  <si>
    <t xml:space="preserve">      12、环境保护税</t>
    <phoneticPr fontId="2" type="noConversion"/>
  </si>
  <si>
    <t xml:space="preserve">   一般公共服务支出</t>
    <phoneticPr fontId="2" type="noConversion"/>
  </si>
  <si>
    <t xml:space="preserve">   公共安全支出</t>
    <phoneticPr fontId="2" type="noConversion"/>
  </si>
  <si>
    <t xml:space="preserve">   教育支出</t>
    <phoneticPr fontId="2" type="noConversion"/>
  </si>
  <si>
    <t xml:space="preserve">   科学技术支出</t>
    <phoneticPr fontId="2" type="noConversion"/>
  </si>
  <si>
    <t xml:space="preserve">   文化旅游体育与传媒支出</t>
    <phoneticPr fontId="2" type="noConversion"/>
  </si>
  <si>
    <t xml:space="preserve">   社会保障和就业支出</t>
    <phoneticPr fontId="2" type="noConversion"/>
  </si>
  <si>
    <t xml:space="preserve">   卫生健康支出</t>
    <phoneticPr fontId="2" type="noConversion"/>
  </si>
  <si>
    <t xml:space="preserve">   节能环保支出</t>
    <phoneticPr fontId="2" type="noConversion"/>
  </si>
  <si>
    <t xml:space="preserve">   城乡社区支出</t>
    <phoneticPr fontId="2" type="noConversion"/>
  </si>
  <si>
    <t xml:space="preserve">   农林水支出</t>
    <phoneticPr fontId="2" type="noConversion"/>
  </si>
  <si>
    <t xml:space="preserve">   交通运输支出</t>
    <phoneticPr fontId="2" type="noConversion"/>
  </si>
  <si>
    <t xml:space="preserve">   商业服务业等支出</t>
    <phoneticPr fontId="2" type="noConversion"/>
  </si>
  <si>
    <t xml:space="preserve">   自然资源海洋气象等支出</t>
    <phoneticPr fontId="2" type="noConversion"/>
  </si>
  <si>
    <t xml:space="preserve">   住房保障支出</t>
    <phoneticPr fontId="2" type="noConversion"/>
  </si>
  <si>
    <t xml:space="preserve">   粮油物资储备支出</t>
    <phoneticPr fontId="2" type="noConversion"/>
  </si>
  <si>
    <t xml:space="preserve">   灾害防治及应急管理支出</t>
    <phoneticPr fontId="2" type="noConversion"/>
  </si>
  <si>
    <t xml:space="preserve">   预备费</t>
    <phoneticPr fontId="2" type="noConversion"/>
  </si>
  <si>
    <t xml:space="preserve">   债务发行费用支出</t>
    <phoneticPr fontId="2" type="noConversion"/>
  </si>
  <si>
    <t xml:space="preserve">   其他支出</t>
    <phoneticPr fontId="2" type="noConversion"/>
  </si>
  <si>
    <t>一般公共服务支出</t>
  </si>
  <si>
    <t>人大事务</t>
  </si>
  <si>
    <t>行政运行</t>
  </si>
  <si>
    <t>一般行政管理事务</t>
  </si>
  <si>
    <t>人大会议</t>
  </si>
  <si>
    <t>人大监督</t>
  </si>
  <si>
    <t>政协事务</t>
  </si>
  <si>
    <t>政协会议</t>
  </si>
  <si>
    <t>参政议政</t>
  </si>
  <si>
    <t>政府办公厅（室）及相关机构事务</t>
  </si>
  <si>
    <t>机关服务</t>
  </si>
  <si>
    <t>事业运行</t>
  </si>
  <si>
    <t>发展与改革事务</t>
  </si>
  <si>
    <t>统计信息事务</t>
  </si>
  <si>
    <t>信息事务</t>
  </si>
  <si>
    <t>专项统计业务</t>
  </si>
  <si>
    <t>专项普查活动</t>
  </si>
  <si>
    <t>统计抽样调查</t>
  </si>
  <si>
    <t>财政事务</t>
  </si>
  <si>
    <t>预算改革业务</t>
  </si>
  <si>
    <t>财政国库业务</t>
  </si>
  <si>
    <t>财政委托业务支出</t>
  </si>
  <si>
    <t>税收事务</t>
  </si>
  <si>
    <t>审计事务</t>
  </si>
  <si>
    <t>审计业务</t>
  </si>
  <si>
    <t>人力资源事务</t>
  </si>
  <si>
    <t>纪检监察事务</t>
  </si>
  <si>
    <t>群众团体事务</t>
  </si>
  <si>
    <t>党委办公厅（室）及相关机构事务</t>
  </si>
  <si>
    <t>专项业务</t>
  </si>
  <si>
    <t>组织事务</t>
  </si>
  <si>
    <t>统战事务</t>
  </si>
  <si>
    <t>宗教事务</t>
  </si>
  <si>
    <t>其他共产党事务支出</t>
  </si>
  <si>
    <t>市场监督管理事务</t>
  </si>
  <si>
    <t>市场监督管理专项</t>
  </si>
  <si>
    <t>市场监管执法</t>
  </si>
  <si>
    <t>市场监督管理技术支持</t>
  </si>
  <si>
    <t>药品事务</t>
  </si>
  <si>
    <t>公共安全支出</t>
  </si>
  <si>
    <t>武装警察部队</t>
  </si>
  <si>
    <t>公安</t>
  </si>
  <si>
    <t>信息化建设</t>
  </si>
  <si>
    <t>执法办案</t>
  </si>
  <si>
    <t>特别业务</t>
  </si>
  <si>
    <t>其他公安支出</t>
  </si>
  <si>
    <t>检察</t>
  </si>
  <si>
    <t>其他检察支出</t>
  </si>
  <si>
    <t>法院</t>
  </si>
  <si>
    <t>其他法院支出</t>
  </si>
  <si>
    <t>司法</t>
  </si>
  <si>
    <t>基层司法业务</t>
  </si>
  <si>
    <t>律师公证管理</t>
  </si>
  <si>
    <t>社区矫正</t>
  </si>
  <si>
    <t>其他司法支出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</si>
  <si>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</si>
  <si>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</si>
  <si>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</si>
  <si>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</si>
  <si>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</si>
  <si>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</si>
  <si>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</si>
  <si>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</si>
  <si>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</si>
  <si>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</si>
  <si>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职业高中教育</t>
  </si>
  <si>
    <t>其他职业教育支出</t>
  </si>
  <si>
    <t>成人教育</t>
  </si>
  <si>
    <t>成人初等教育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</si>
  <si>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</si>
  <si>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</si>
  <si>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</si>
  <si>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</si>
  <si>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</si>
  <si>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</si>
  <si>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</si>
  <si>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</si>
  <si>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</si>
  <si>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</si>
  <si>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</si>
  <si>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</si>
  <si>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科学技术普及</t>
  </si>
  <si>
    <t>机构运行</t>
  </si>
  <si>
    <t>科普活动</t>
  </si>
  <si>
    <t>文化旅游体育与传媒支出</t>
  </si>
  <si>
    <t>文化和旅游</t>
  </si>
  <si>
    <t>艺术表演场所</t>
  </si>
  <si>
    <t>文化活动</t>
  </si>
  <si>
    <t>群众文化</t>
  </si>
  <si>
    <t>文化和旅游交流与合作</t>
  </si>
  <si>
    <t>文化创作与保护</t>
  </si>
  <si>
    <t>旅游行业业务管理</t>
  </si>
  <si>
    <t>其他文化和旅游支出</t>
  </si>
  <si>
    <t>文物</t>
  </si>
  <si>
    <t>文物保护</t>
  </si>
  <si>
    <t>体育</t>
  </si>
  <si>
    <t>体育竞赛</t>
  </si>
  <si>
    <t>广播电视</t>
  </si>
  <si>
    <t>广播</t>
  </si>
  <si>
    <t>电视</t>
  </si>
  <si>
    <t>其他文化体育与传媒支出</t>
  </si>
  <si>
    <t>宣传文化发展专项支出</t>
  </si>
  <si>
    <t>文化产业发展专项支出</t>
  </si>
  <si>
    <t>社会保障和就业支出</t>
  </si>
  <si>
    <t>民政管理事务</t>
  </si>
  <si>
    <t>其他民政管理事务支出</t>
  </si>
  <si>
    <t>行政事业单位离退休</t>
  </si>
  <si>
    <t>事业单位离退休</t>
  </si>
  <si>
    <t>离退休人员管理机构</t>
  </si>
  <si>
    <t>未归口管理的行政单位离退休</t>
  </si>
  <si>
    <t>机关事业单位基本养老保险缴费支出</t>
  </si>
  <si>
    <t>机关事业单位职业年金缴费支出</t>
  </si>
  <si>
    <t>就业补助</t>
  </si>
  <si>
    <t>其他就业补助支出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</si>
  <si>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</si>
  <si>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</si>
  <si>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</si>
  <si>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</si>
  <si>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</si>
  <si>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</si>
  <si>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</si>
  <si>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</si>
  <si>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</si>
  <si>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</si>
  <si>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</si>
  <si>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</si>
  <si>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</si>
  <si>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</si>
  <si>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</si>
  <si>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老年福利</t>
  </si>
  <si>
    <t>殡葬</t>
  </si>
  <si>
    <t>社会福利事业单位</t>
  </si>
  <si>
    <t>残疾人事业</t>
  </si>
  <si>
    <t>其他残疾人事业支出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</si>
  <si>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</si>
  <si>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</si>
  <si>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</si>
  <si>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</si>
  <si>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</si>
  <si>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</si>
  <si>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</si>
  <si>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</si>
  <si>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</si>
  <si>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</si>
  <si>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</si>
  <si>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</si>
  <si>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</si>
  <si>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</si>
  <si>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</si>
  <si>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</si>
  <si>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</si>
  <si>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</si>
  <si>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</si>
  <si>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</si>
  <si>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</si>
  <si>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</si>
  <si>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</si>
  <si>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重大公共卫生专项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</si>
  <si>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</si>
  <si>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</si>
  <si>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</si>
  <si>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</si>
  <si>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</si>
  <si>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</si>
  <si>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</si>
  <si>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</si>
  <si>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</si>
  <si>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</si>
  <si>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</si>
  <si>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</si>
  <si>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其他优抚对象医疗支出</t>
  </si>
  <si>
    <t>节能环保支出</t>
  </si>
  <si>
    <t>环境保护管理事务</t>
  </si>
  <si>
    <t>其他环境保护管理事务支出</t>
  </si>
  <si>
    <t>污染防治</t>
  </si>
  <si>
    <t>大气</t>
  </si>
  <si>
    <t>其他污染防治支出</t>
  </si>
  <si>
    <t>自然生态保护</t>
  </si>
  <si>
    <t>农村环境保护</t>
  </si>
  <si>
    <t>退耕还林</t>
  </si>
  <si>
    <t>退耕现金</t>
  </si>
  <si>
    <t>城乡社区支出</t>
  </si>
  <si>
    <t>城乡社区管理事务</t>
  </si>
  <si>
    <t>城管执法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</si>
  <si>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</si>
  <si>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</si>
  <si>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</si>
  <si>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</si>
  <si>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</si>
  <si>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农林水支出</t>
  </si>
  <si>
    <t>农业</t>
  </si>
  <si>
    <t>科技转化与推广服务</t>
  </si>
  <si>
    <t>病虫害控制</t>
  </si>
  <si>
    <t>农产品质量安全</t>
  </si>
  <si>
    <t>执法监管</t>
  </si>
  <si>
    <t>农业结构调整补贴</t>
  </si>
  <si>
    <t>农业生产支持补贴</t>
  </si>
  <si>
    <t>农业资源保护修复与利用</t>
  </si>
  <si>
    <t>农村道路建设</t>
  </si>
  <si>
    <t>对高校毕业生到基层任职补助</t>
  </si>
  <si>
    <t>其他农业支出</t>
  </si>
  <si>
    <t>林业和草原</t>
  </si>
  <si>
    <t>森林培育</t>
  </si>
  <si>
    <t>执法与监督</t>
  </si>
  <si>
    <t>防灾减灾</t>
  </si>
  <si>
    <t>水利</t>
  </si>
  <si>
    <t>防汛</t>
  </si>
  <si>
    <t>农田水利</t>
  </si>
  <si>
    <t>江河湖库水系综合整治</t>
  </si>
  <si>
    <t>大中型水库移民后期扶持专项支出</t>
  </si>
  <si>
    <t>农村人畜饮水</t>
  </si>
  <si>
    <t>其他水利支出</t>
  </si>
  <si>
    <t>扶贫</t>
  </si>
  <si>
    <t>社会发展</t>
  </si>
  <si>
    <t>其他扶贫支出</t>
  </si>
  <si>
    <t>农业综合开发</t>
  </si>
  <si>
    <t>土地治理</t>
  </si>
  <si>
    <t>农村综合改革</t>
  </si>
  <si>
    <t>国有农场办社会职能改革补助</t>
  </si>
  <si>
    <t>对村民委员会和村党支部的补助</t>
  </si>
  <si>
    <t>普惠金融发展支出</t>
  </si>
  <si>
    <t>农业保险保费补贴</t>
  </si>
  <si>
    <t>创业担保贷款贴息</t>
  </si>
  <si>
    <t>交通运输支出</t>
  </si>
  <si>
    <t>公路水路运输</t>
  </si>
  <si>
    <t>公路建设</t>
  </si>
  <si>
    <t>其他公路水路运输支出</t>
  </si>
  <si>
    <t>成品油价格改革对交通运输的补贴</t>
  </si>
  <si>
    <t>对城市公交的补贴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</si>
  <si>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</si>
  <si>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</si>
  <si>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</si>
  <si>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</si>
  <si>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</si>
  <si>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自然资源海洋气象等支出</t>
  </si>
  <si>
    <t>自然资源事务</t>
  </si>
  <si>
    <t>气象事务</t>
  </si>
  <si>
    <t>气象服务</t>
  </si>
  <si>
    <t>住房保障支出</t>
  </si>
  <si>
    <t>保障性安居工程支出</t>
  </si>
  <si>
    <t>棚户区改造</t>
  </si>
  <si>
    <t>农村危房改造</t>
  </si>
  <si>
    <t>其他保障性安居工程支出</t>
  </si>
  <si>
    <t>住房改革支出</t>
  </si>
  <si>
    <t>住房公积金</t>
  </si>
  <si>
    <t>粮油物资储备支出</t>
  </si>
  <si>
    <t>粮油事务</t>
  </si>
  <si>
    <t>粮食专项业务活动</t>
  </si>
  <si>
    <t>粮油储备</t>
  </si>
  <si>
    <t>储备粮油补贴</t>
  </si>
  <si>
    <t>灾害防治及应急管理支出</t>
  </si>
  <si>
    <t>应急管理事务</t>
  </si>
  <si>
    <t>安全监管</t>
  </si>
  <si>
    <t>应急救援</t>
  </si>
  <si>
    <t>其他自然灾害生活救助支出</t>
  </si>
  <si>
    <t>预备费</t>
  </si>
  <si>
    <t>债务发行费用支出</t>
  </si>
  <si>
    <t>地方政府一般债务发行费用支出</t>
  </si>
  <si>
    <t>其他支出</t>
  </si>
  <si>
    <t>年初预留</t>
  </si>
  <si>
    <t>合计</t>
    <phoneticPr fontId="2" type="noConversion"/>
  </si>
  <si>
    <t>自然灾害救灾及恢复重建支出</t>
    <phoneticPr fontId="2" type="noConversion"/>
  </si>
  <si>
    <t>一、国有土地使用权出让收入</t>
  </si>
  <si>
    <t>二、彩票公益金收入</t>
  </si>
  <si>
    <t>三、城市基础设施配套费收入</t>
  </si>
  <si>
    <t>四、污水处理费收入</t>
  </si>
  <si>
    <t>五、农业土地开发资金收入</t>
  </si>
  <si>
    <t>六、国家电影事业发展专项资金收入</t>
  </si>
  <si>
    <t>七、大中型水库移民后期扶持基金收入</t>
  </si>
  <si>
    <t>八、小型水库移民扶助基金收入</t>
  </si>
  <si>
    <t>二、股利、股息收入</t>
    <phoneticPr fontId="4" type="noConversion"/>
  </si>
  <si>
    <t>一、利润收入</t>
    <phoneticPr fontId="4" type="noConversion"/>
  </si>
  <si>
    <t>一、文化旅游体育与传媒支出</t>
  </si>
  <si>
    <t xml:space="preserve">   国家电影事业发展专项资金安排的支出</t>
  </si>
  <si>
    <t>二、社会保障和就业支出</t>
  </si>
  <si>
    <t xml:space="preserve">    大中型水库移民后期扶持基金支出</t>
  </si>
  <si>
    <t xml:space="preserve">    农业土地开发资金安排的支出</t>
  </si>
  <si>
    <t xml:space="preserve">    城市基础设施配套费安排的支出</t>
  </si>
  <si>
    <t xml:space="preserve">    污水处理费收入安排的支出</t>
  </si>
  <si>
    <t>四、其他支出</t>
  </si>
  <si>
    <t xml:space="preserve">    彩票公益金安排的支出</t>
  </si>
  <si>
    <t>一般公共预算税收返还、一般性和专项转移支付分地区
安排情况表</t>
    <phoneticPr fontId="4" type="noConversion"/>
  </si>
  <si>
    <t>国有资本经营预算支出表</t>
    <phoneticPr fontId="4" type="noConversion"/>
  </si>
  <si>
    <t>徐水区</t>
    <phoneticPr fontId="2" type="noConversion"/>
  </si>
  <si>
    <t>附表1-1</t>
    <phoneticPr fontId="2" type="noConversion"/>
  </si>
  <si>
    <t>单位：万元</t>
  </si>
  <si>
    <t>合计</t>
    <phoneticPr fontId="4" type="noConversion"/>
  </si>
  <si>
    <t>合计</t>
    <phoneticPr fontId="4" type="noConversion"/>
  </si>
  <si>
    <t>附表1-2</t>
    <phoneticPr fontId="2" type="noConversion"/>
  </si>
  <si>
    <t>预算数</t>
    <phoneticPr fontId="2" type="noConversion"/>
  </si>
  <si>
    <t>附表1-3</t>
    <phoneticPr fontId="2" type="noConversion"/>
  </si>
  <si>
    <t>预算数</t>
    <phoneticPr fontId="2" type="noConversion"/>
  </si>
  <si>
    <t>附表1-4</t>
    <phoneticPr fontId="4" type="noConversion"/>
  </si>
  <si>
    <t>单位：万元</t>
    <phoneticPr fontId="4" type="noConversion"/>
  </si>
  <si>
    <t>科目编码</t>
    <phoneticPr fontId="4" type="noConversion"/>
  </si>
  <si>
    <t>科目名称</t>
    <phoneticPr fontId="4" type="noConversion"/>
  </si>
  <si>
    <t>附表1-5</t>
    <phoneticPr fontId="2" type="noConversion"/>
  </si>
  <si>
    <t>税收返还</t>
    <phoneticPr fontId="2" type="noConversion"/>
  </si>
  <si>
    <t>一般性转移支付</t>
    <phoneticPr fontId="2" type="noConversion"/>
  </si>
  <si>
    <t>市（县、镇）名1</t>
    <phoneticPr fontId="2" type="noConversion"/>
  </si>
  <si>
    <t>市（县、镇）名2</t>
  </si>
  <si>
    <t>市（县、镇）名3</t>
  </si>
  <si>
    <t>市（县、镇）名4</t>
  </si>
  <si>
    <t>市（县、镇）名5</t>
  </si>
  <si>
    <t>合计</t>
    <phoneticPr fontId="2" type="noConversion"/>
  </si>
  <si>
    <t>附表1-6</t>
    <phoneticPr fontId="2" type="noConversion"/>
  </si>
  <si>
    <t>附表1-7</t>
    <phoneticPr fontId="4" type="noConversion"/>
  </si>
  <si>
    <t>附表1-8</t>
    <phoneticPr fontId="2" type="noConversion"/>
  </si>
  <si>
    <t>附表1-9</t>
    <phoneticPr fontId="2" type="noConversion"/>
  </si>
  <si>
    <t>附表1-10</t>
    <phoneticPr fontId="2" type="noConversion"/>
  </si>
  <si>
    <t>附表1-11</t>
    <phoneticPr fontId="2" type="noConversion"/>
  </si>
  <si>
    <t>附表1-12</t>
    <phoneticPr fontId="4" type="noConversion"/>
  </si>
  <si>
    <t>附表1-13</t>
    <phoneticPr fontId="2" type="noConversion"/>
  </si>
  <si>
    <t>附表1-14</t>
    <phoneticPr fontId="2" type="noConversion"/>
  </si>
  <si>
    <t>国有资本经营预算支出</t>
    <phoneticPr fontId="2" type="noConversion"/>
  </si>
  <si>
    <t>厂办大集体改革支出</t>
    <phoneticPr fontId="2" type="noConversion"/>
  </si>
  <si>
    <t>国有企业资本金注入</t>
    <phoneticPr fontId="2" type="noConversion"/>
  </si>
  <si>
    <t>国有经济结构调整支出</t>
    <phoneticPr fontId="2" type="noConversion"/>
  </si>
  <si>
    <t>附表1-15</t>
    <phoneticPr fontId="2" type="noConversion"/>
  </si>
  <si>
    <t>附表1-16</t>
    <phoneticPr fontId="2" type="noConversion"/>
  </si>
  <si>
    <t xml:space="preserve">  文化旅游体育与传媒支出</t>
    <phoneticPr fontId="2" type="noConversion"/>
  </si>
  <si>
    <t xml:space="preserve">  社会保障和就业支出</t>
    <phoneticPr fontId="2" type="noConversion"/>
  </si>
  <si>
    <t xml:space="preserve">  城乡社区支出</t>
    <phoneticPr fontId="2" type="noConversion"/>
  </si>
  <si>
    <t xml:space="preserve">  其他支出</t>
    <phoneticPr fontId="2" type="noConversion"/>
  </si>
  <si>
    <t>备注：2019年我区无国有资本经营预算收入，空表列示。</t>
    <phoneticPr fontId="2" type="noConversion"/>
  </si>
  <si>
    <t>备注：2019年我区无国有资本经营预算支出，空表列示。</t>
    <phoneticPr fontId="2" type="noConversion"/>
  </si>
  <si>
    <t>备注：2019年我区无国有资本经营预算本级支出，空表列示。</t>
    <phoneticPr fontId="2" type="noConversion"/>
  </si>
  <si>
    <t>备注：2019年我区无国有资本经营预算专项转移支付分地区安排，空表列示。</t>
    <phoneticPr fontId="2" type="noConversion"/>
  </si>
  <si>
    <t>备注：2019年我区无国有资本经营预算专项转移支付分项目安排，空表列示。</t>
    <phoneticPr fontId="2" type="noConversion"/>
  </si>
  <si>
    <t>社会保险基金收入合计</t>
  </si>
  <si>
    <t>社会保险基金支出合计</t>
    <phoneticPr fontId="2" type="noConversion"/>
  </si>
  <si>
    <t>附表1-18</t>
    <phoneticPr fontId="4" type="noConversion"/>
  </si>
  <si>
    <t>社会保险基金预算支出表</t>
    <phoneticPr fontId="4" type="noConversion"/>
  </si>
  <si>
    <t xml:space="preserve"> 城镇职工基本医疗保险基金支出</t>
    <phoneticPr fontId="2" type="noConversion"/>
  </si>
  <si>
    <t xml:space="preserve"> 生育保险基金支出</t>
    <phoneticPr fontId="2" type="noConversion"/>
  </si>
  <si>
    <t xml:space="preserve"> 城乡居民基本医疗保险基金支出</t>
    <phoneticPr fontId="2" type="noConversion"/>
  </si>
  <si>
    <t xml:space="preserve"> 城乡居民基本养老保险基金支出</t>
    <phoneticPr fontId="2" type="noConversion"/>
  </si>
  <si>
    <t xml:space="preserve"> 机关事业单位基本养老保险基金支出</t>
    <phoneticPr fontId="2" type="noConversion"/>
  </si>
  <si>
    <t>其他机关事业单位基本养老保险基金收入</t>
    <phoneticPr fontId="2" type="noConversion"/>
  </si>
  <si>
    <t>机关事业单位基本养老保险基金利息收入</t>
    <phoneticPr fontId="2" type="noConversion"/>
  </si>
  <si>
    <t>机关事业单位基本养老保险财政补助收入</t>
    <phoneticPr fontId="2" type="noConversion"/>
  </si>
  <si>
    <t>机关事业单位基本养老保险费收入</t>
    <phoneticPr fontId="2" type="noConversion"/>
  </si>
  <si>
    <t xml:space="preserve"> 机关事业单位基本养老保险基金收入</t>
    <phoneticPr fontId="2" type="noConversion"/>
  </si>
  <si>
    <t>其他城乡居民基本养老保险基金收入</t>
    <phoneticPr fontId="2" type="noConversion"/>
  </si>
  <si>
    <t>城乡居民基本养老保险基金利息收入</t>
    <phoneticPr fontId="2" type="noConversion"/>
  </si>
  <si>
    <t>城乡居民基本养老保险基金财补贴收入</t>
    <phoneticPr fontId="2" type="noConversion"/>
  </si>
  <si>
    <t>城乡居民基本养老保险基金缴费收入</t>
    <phoneticPr fontId="2" type="noConversion"/>
  </si>
  <si>
    <t xml:space="preserve"> 城乡居民基本养老保险基金收入</t>
    <phoneticPr fontId="2" type="noConversion"/>
  </si>
  <si>
    <t>城乡居民基本医疗保险就利息收入</t>
    <phoneticPr fontId="2" type="noConversion"/>
  </si>
  <si>
    <t>城乡居民基本医疗保险基金财政补贴收入</t>
    <phoneticPr fontId="2" type="noConversion"/>
  </si>
  <si>
    <t>城乡居民基本医疗保险基金缴费收入</t>
    <phoneticPr fontId="2" type="noConversion"/>
  </si>
  <si>
    <t xml:space="preserve"> 城乡居民基本医疗保险基金收入</t>
    <phoneticPr fontId="2" type="noConversion"/>
  </si>
  <si>
    <t>其他生育保险基金收入</t>
    <phoneticPr fontId="2" type="noConversion"/>
  </si>
  <si>
    <t>生育保险基金利息收入</t>
    <phoneticPr fontId="2" type="noConversion"/>
  </si>
  <si>
    <t>生育保险费收入</t>
    <phoneticPr fontId="2" type="noConversion"/>
  </si>
  <si>
    <t xml:space="preserve"> 生育保险基金收入</t>
    <phoneticPr fontId="2" type="noConversion"/>
  </si>
  <si>
    <t>职工基本医疗保险基金利息收入</t>
    <phoneticPr fontId="2" type="noConversion"/>
  </si>
  <si>
    <t>职工基本医疗保险费收入</t>
    <phoneticPr fontId="2" type="noConversion"/>
  </si>
  <si>
    <t xml:space="preserve"> 城镇职工基本医疗保险基金收入</t>
    <phoneticPr fontId="2" type="noConversion"/>
  </si>
  <si>
    <t>预算数</t>
    <phoneticPr fontId="4" type="noConversion"/>
  </si>
  <si>
    <t>科目名称</t>
    <phoneticPr fontId="4" type="noConversion"/>
  </si>
  <si>
    <t>科目编码</t>
    <phoneticPr fontId="4" type="noConversion"/>
  </si>
  <si>
    <t>单位：万元</t>
    <phoneticPr fontId="4" type="noConversion"/>
  </si>
  <si>
    <t>社会保险基金预算收入表</t>
    <phoneticPr fontId="4" type="noConversion"/>
  </si>
  <si>
    <t>附表1-17</t>
    <phoneticPr fontId="4" type="noConversion"/>
  </si>
  <si>
    <t>职工基本医疗保险统筹基金</t>
    <phoneticPr fontId="2" type="noConversion"/>
  </si>
  <si>
    <t>职工基本医疗保险个人账户基金</t>
    <phoneticPr fontId="2" type="noConversion"/>
  </si>
  <si>
    <t>其他职工基本医疗保险基金支出</t>
    <phoneticPr fontId="2" type="noConversion"/>
  </si>
  <si>
    <t>生育医疗费用支出</t>
    <phoneticPr fontId="2" type="noConversion"/>
  </si>
  <si>
    <t>生育津贴支出</t>
    <phoneticPr fontId="2" type="noConversion"/>
  </si>
  <si>
    <t>其他生育保险基金支出</t>
    <phoneticPr fontId="2" type="noConversion"/>
  </si>
  <si>
    <t>城乡居民基本医疗保险基金医疗待遇支出</t>
    <phoneticPr fontId="2" type="noConversion"/>
  </si>
  <si>
    <t>大病医疗保险支出</t>
    <phoneticPr fontId="2" type="noConversion"/>
  </si>
  <si>
    <t>其他城乡居民基本医疗保险基金支出</t>
    <phoneticPr fontId="2" type="noConversion"/>
  </si>
  <si>
    <t>基础养老金支出</t>
    <phoneticPr fontId="2" type="noConversion"/>
  </si>
  <si>
    <t>个人账户养老金支出</t>
    <phoneticPr fontId="2" type="noConversion"/>
  </si>
  <si>
    <t>其他城乡居民基本养老保险基金支出</t>
    <phoneticPr fontId="2" type="noConversion"/>
  </si>
  <si>
    <t>基本养老金支出</t>
    <phoneticPr fontId="2" type="noConversion"/>
  </si>
  <si>
    <t>预算数</t>
    <phoneticPr fontId="2" type="noConversion"/>
  </si>
  <si>
    <t>2070799</t>
  </si>
  <si>
    <t>其他国家电影事业发展专项资金支出</t>
  </si>
  <si>
    <t xml:space="preserve">    移民补助</t>
    <phoneticPr fontId="2" type="noConversion"/>
  </si>
  <si>
    <t xml:space="preserve">    小型水库移民扶助基金安排的支出</t>
    <phoneticPr fontId="2" type="noConversion"/>
  </si>
  <si>
    <t xml:space="preserve">    其他小型水库移民扶助基金支出</t>
    <phoneticPr fontId="2" type="noConversion"/>
  </si>
  <si>
    <t>三、城乡社区支出</t>
    <phoneticPr fontId="2" type="noConversion"/>
  </si>
  <si>
    <t xml:space="preserve">    国有土地使用权出让收入及对应专项债务收入安排的支出</t>
    <phoneticPr fontId="2" type="noConversion"/>
  </si>
  <si>
    <t xml:space="preserve">    征地和拆迁补偿支出</t>
    <phoneticPr fontId="2" type="noConversion"/>
  </si>
  <si>
    <t xml:space="preserve">    土地开发支出</t>
    <phoneticPr fontId="2" type="noConversion"/>
  </si>
  <si>
    <t xml:space="preserve">    城市建设支出</t>
    <phoneticPr fontId="2" type="noConversion"/>
  </si>
  <si>
    <t xml:space="preserve">    农村基础设施建设支出</t>
    <phoneticPr fontId="2" type="noConversion"/>
  </si>
  <si>
    <t xml:space="preserve">    补助被征地农民支出</t>
    <phoneticPr fontId="2" type="noConversion"/>
  </si>
  <si>
    <t xml:space="preserve">    其他国有土地使用权出让收入安排的支出</t>
    <phoneticPr fontId="2" type="noConversion"/>
  </si>
  <si>
    <t xml:space="preserve">    其他城市基础设施配套费安排的支出</t>
    <phoneticPr fontId="2" type="noConversion"/>
  </si>
  <si>
    <t xml:space="preserve">    其他污水处理费安排的支出</t>
    <phoneticPr fontId="2" type="noConversion"/>
  </si>
  <si>
    <t xml:space="preserve">    用于社会福利的彩票公益金支出</t>
    <phoneticPr fontId="2" type="noConversion"/>
  </si>
  <si>
    <t xml:space="preserve">    用于教育事业的彩票公益金支出</t>
    <phoneticPr fontId="2" type="noConversion"/>
  </si>
  <si>
    <t xml:space="preserve">    用于残疾人事业的彩票公益金支出</t>
    <phoneticPr fontId="2" type="noConversion"/>
  </si>
  <si>
    <t xml:space="preserve">    用于城乡医疗救助的彩票公益金支出</t>
    <phoneticPr fontId="2" type="noConversion"/>
  </si>
  <si>
    <t>合计</t>
    <phoneticPr fontId="2" type="noConversion"/>
  </si>
  <si>
    <t>注：我区无分地区安排情况表，空表列示</t>
    <phoneticPr fontId="2" type="noConversion"/>
  </si>
  <si>
    <t>注：我区无分地区安排情况，空表列示</t>
    <phoneticPr fontId="2" type="noConversion"/>
  </si>
  <si>
    <t>注：我区无分项目安排情况表，空表列示</t>
    <phoneticPr fontId="2" type="noConversion"/>
  </si>
  <si>
    <t>注：我区无分项目安排情况，空表列示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</si>
</sst>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_ "/>
    <numFmt numFmtId="178" formatCode="0.0"/>
    <numFmt numFmtId="179" formatCode="0_);[Red]\(0\)"/>
  </numFmts>
  <fonts count="2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color indexed="2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name val="宋体"/>
      <family val="3"/>
      <charset val="134"/>
    </font>
    <font>
      <sz val="18"/>
      <name val="宋体"/>
      <family val="3"/>
      <charset val="134"/>
    </font>
    <font>
      <sz val="10.5"/>
      <name val="宋体"/>
      <family val="3"/>
      <charset val="134"/>
    </font>
    <font>
      <b/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37" fontId="8" fillId="0" borderId="0"/>
    <xf numFmtId="0" fontId="9" fillId="0" borderId="0"/>
    <xf numFmtId="9" fontId="3" fillId="0" borderId="0" applyFont="0" applyFill="0" applyBorder="0" applyAlignment="0" applyProtection="0"/>
    <xf numFmtId="0" fontId="10" fillId="0" borderId="1">
      <alignment horizontal="distributed" vertical="center" wrapText="1"/>
    </xf>
    <xf numFmtId="0" fontId="9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0" fillId="0" borderId="1">
      <alignment vertical="center"/>
      <protection locked="0"/>
    </xf>
    <xf numFmtId="0" fontId="11" fillId="0" borderId="0"/>
    <xf numFmtId="178" fontId="10" fillId="0" borderId="1">
      <alignment vertical="center"/>
      <protection locked="0"/>
    </xf>
    <xf numFmtId="0" fontId="3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>
      <protection locked="0"/>
    </xf>
    <xf numFmtId="0" fontId="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</cellStyleXfs>
  <cellXfs count="126">
    <xf numFmtId="0" fontId="0" fillId="0" borderId="0" xfId="0"/>
    <xf numFmtId="0" fontId="14" fillId="0" borderId="1" xfId="0" applyFont="1" applyBorder="1" applyAlignment="1">
      <alignment horizontal="right" vertical="center"/>
    </xf>
    <xf numFmtId="0" fontId="1" fillId="0" borderId="0" xfId="46" applyFont="1" applyFill="1" applyAlignment="1">
      <alignment vertical="center"/>
    </xf>
    <xf numFmtId="0" fontId="14" fillId="0" borderId="1" xfId="0" applyFont="1" applyBorder="1" applyAlignment="1">
      <alignment horizontal="left" vertical="center" indent="1"/>
    </xf>
    <xf numFmtId="0" fontId="13" fillId="0" borderId="1" xfId="46" applyFont="1" applyFill="1" applyBorder="1" applyAlignment="1">
      <alignment horizontal="center" vertical="center"/>
    </xf>
    <xf numFmtId="0" fontId="16" fillId="20" borderId="1" xfId="0" applyFont="1" applyFill="1" applyBorder="1" applyAlignment="1">
      <alignment horizontal="left" vertical="center"/>
    </xf>
    <xf numFmtId="0" fontId="16" fillId="20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indent="2"/>
    </xf>
    <xf numFmtId="0" fontId="18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179" fontId="13" fillId="0" borderId="1" xfId="45" applyNumberFormat="1" applyFont="1" applyFill="1" applyBorder="1" applyAlignment="1">
      <alignment vertical="center"/>
      <protection locked="0"/>
    </xf>
    <xf numFmtId="0" fontId="13" fillId="0" borderId="0" xfId="45" applyFont="1" applyFill="1" applyAlignment="1">
      <alignment vertical="center"/>
      <protection locked="0"/>
    </xf>
    <xf numFmtId="0" fontId="1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" fillId="0" borderId="0" xfId="2" applyFont="1"/>
    <xf numFmtId="0" fontId="15" fillId="0" borderId="0" xfId="2" applyFont="1" applyAlignment="1">
      <alignment horizontal="center"/>
    </xf>
    <xf numFmtId="176" fontId="1" fillId="0" borderId="0" xfId="2" applyNumberFormat="1" applyFont="1" applyAlignment="1">
      <alignment horizontal="right" vertical="center"/>
    </xf>
    <xf numFmtId="0" fontId="13" fillId="0" borderId="1" xfId="2" applyFont="1" applyBorder="1" applyAlignment="1">
      <alignment horizontal="center" vertical="center"/>
    </xf>
    <xf numFmtId="1" fontId="13" fillId="0" borderId="1" xfId="2" applyNumberFormat="1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horizontal="center" vertical="center"/>
    </xf>
    <xf numFmtId="49" fontId="13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horizontal="left" indent="1"/>
    </xf>
    <xf numFmtId="0" fontId="10" fillId="0" borderId="0" xfId="2" applyFont="1"/>
    <xf numFmtId="0" fontId="13" fillId="0" borderId="0" xfId="2" applyFont="1"/>
    <xf numFmtId="0" fontId="13" fillId="0" borderId="1" xfId="46" applyFont="1" applyFill="1" applyBorder="1" applyAlignment="1">
      <alignment vertical="center"/>
    </xf>
    <xf numFmtId="0" fontId="13" fillId="0" borderId="0" xfId="46" applyFont="1" applyFill="1" applyAlignment="1">
      <alignment vertical="center"/>
    </xf>
    <xf numFmtId="179" fontId="10" fillId="0" borderId="0" xfId="45" applyNumberFormat="1" applyFont="1" applyFill="1" applyAlignment="1">
      <alignment vertical="top"/>
      <protection locked="0"/>
    </xf>
    <xf numFmtId="0" fontId="4" fillId="0" borderId="0" xfId="45" applyFont="1" applyFill="1" applyAlignment="1">
      <alignment vertical="top"/>
      <protection locked="0"/>
    </xf>
    <xf numFmtId="49" fontId="10" fillId="0" borderId="0" xfId="45" applyNumberFormat="1" applyFont="1" applyFill="1" applyAlignment="1">
      <alignment horizontal="left" vertical="top"/>
      <protection locked="0"/>
    </xf>
    <xf numFmtId="179" fontId="10" fillId="0" borderId="0" xfId="45" applyNumberFormat="1" applyFont="1" applyFill="1" applyAlignment="1">
      <alignment horizontal="right" vertical="center"/>
      <protection locked="0"/>
    </xf>
    <xf numFmtId="0" fontId="10" fillId="0" borderId="0" xfId="45" applyFont="1" applyFill="1" applyAlignment="1">
      <alignment vertical="top"/>
      <protection locked="0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179" fontId="13" fillId="0" borderId="1" xfId="45" applyNumberFormat="1" applyFont="1" applyFill="1" applyBorder="1" applyAlignment="1">
      <alignment horizontal="center" vertical="center"/>
      <protection locked="0"/>
    </xf>
    <xf numFmtId="49" fontId="13" fillId="0" borderId="1" xfId="45" applyNumberFormat="1" applyFont="1" applyFill="1" applyBorder="1" applyAlignment="1">
      <alignment horizontal="left" vertical="center"/>
      <protection locked="0"/>
    </xf>
    <xf numFmtId="0" fontId="13" fillId="0" borderId="1" xfId="45" applyNumberFormat="1" applyFont="1" applyFill="1" applyBorder="1" applyAlignment="1">
      <alignment horizontal="right" vertical="center"/>
      <protection locked="0"/>
    </xf>
    <xf numFmtId="49" fontId="13" fillId="0" borderId="0" xfId="45" applyNumberFormat="1" applyFont="1" applyFill="1" applyAlignment="1">
      <alignment horizontal="left" vertical="top"/>
      <protection locked="0"/>
    </xf>
    <xf numFmtId="49" fontId="10" fillId="0" borderId="0" xfId="45" applyNumberFormat="1" applyFont="1" applyFill="1" applyAlignment="1">
      <alignment horizontal="left" vertical="top" indent="1"/>
      <protection locked="0"/>
    </xf>
    <xf numFmtId="0" fontId="13" fillId="0" borderId="0" xfId="45" applyFont="1" applyFill="1" applyAlignment="1">
      <alignment vertical="top"/>
      <protection locked="0"/>
    </xf>
    <xf numFmtId="49" fontId="10" fillId="0" borderId="1" xfId="45" applyNumberFormat="1" applyFont="1" applyFill="1" applyBorder="1" applyAlignment="1">
      <alignment horizontal="left" vertical="center" indent="1"/>
      <protection locked="0"/>
    </xf>
    <xf numFmtId="179" fontId="10" fillId="0" borderId="1" xfId="45" applyNumberFormat="1" applyFont="1" applyFill="1" applyBorder="1" applyAlignment="1">
      <alignment vertical="center"/>
      <protection locked="0"/>
    </xf>
    <xf numFmtId="49" fontId="10" fillId="0" borderId="1" xfId="45" applyNumberFormat="1" applyFont="1" applyFill="1" applyBorder="1" applyAlignment="1">
      <alignment horizontal="left" vertical="center" indent="2"/>
      <protection locked="0"/>
    </xf>
    <xf numFmtId="0" fontId="13" fillId="0" borderId="1" xfId="45" applyFont="1" applyFill="1" applyBorder="1" applyAlignment="1">
      <alignment horizontal="center" vertical="center"/>
      <protection locked="0"/>
    </xf>
    <xf numFmtId="49" fontId="10" fillId="0" borderId="0" xfId="45" applyNumberFormat="1" applyFont="1" applyFill="1" applyAlignment="1">
      <alignment horizontal="left" vertical="top" indent="2"/>
      <protection locked="0"/>
    </xf>
    <xf numFmtId="0" fontId="13" fillId="0" borderId="0" xfId="45" applyFont="1" applyFill="1" applyAlignment="1">
      <alignment horizontal="center" vertical="center"/>
      <protection locked="0"/>
    </xf>
    <xf numFmtId="0" fontId="10" fillId="0" borderId="0" xfId="46" applyFont="1" applyFill="1" applyAlignment="1">
      <alignment vertical="center"/>
    </xf>
    <xf numFmtId="179" fontId="1" fillId="0" borderId="0" xfId="46" applyNumberFormat="1" applyFont="1" applyFill="1" applyAlignment="1">
      <alignment vertical="center"/>
    </xf>
    <xf numFmtId="179" fontId="10" fillId="0" borderId="0" xfId="46" applyNumberFormat="1" applyFont="1" applyFill="1" applyAlignment="1">
      <alignment horizontal="right" vertical="center"/>
    </xf>
    <xf numFmtId="179" fontId="13" fillId="0" borderId="1" xfId="46" applyNumberFormat="1" applyFont="1" applyFill="1" applyBorder="1" applyAlignment="1">
      <alignment horizontal="center" vertical="center"/>
    </xf>
    <xf numFmtId="179" fontId="13" fillId="0" borderId="1" xfId="46" applyNumberFormat="1" applyFont="1" applyFill="1" applyBorder="1" applyAlignment="1">
      <alignment horizontal="right" vertical="center"/>
    </xf>
    <xf numFmtId="179" fontId="21" fillId="0" borderId="0" xfId="45" applyNumberFormat="1" applyFont="1" applyFill="1" applyAlignment="1">
      <alignment horizontal="right" vertical="top"/>
      <protection locked="0"/>
    </xf>
    <xf numFmtId="0" fontId="22" fillId="0" borderId="0" xfId="45" applyFont="1" applyFill="1" applyAlignment="1">
      <alignment vertical="top"/>
      <protection locked="0"/>
    </xf>
    <xf numFmtId="49" fontId="10" fillId="0" borderId="1" xfId="45" applyNumberFormat="1" applyFont="1" applyFill="1" applyBorder="1" applyAlignment="1">
      <alignment horizontal="center" vertical="center"/>
      <protection locked="0"/>
    </xf>
    <xf numFmtId="49" fontId="10" fillId="0" borderId="1" xfId="45" applyNumberFormat="1" applyFont="1" applyFill="1" applyBorder="1" applyAlignment="1">
      <alignment horizontal="left" vertical="center"/>
      <protection locked="0"/>
    </xf>
    <xf numFmtId="0" fontId="10" fillId="0" borderId="1" xfId="45" applyNumberFormat="1" applyFont="1" applyFill="1" applyBorder="1" applyAlignment="1">
      <alignment horizontal="right" vertical="center" indent="1"/>
      <protection locked="0"/>
    </xf>
    <xf numFmtId="0" fontId="10" fillId="0" borderId="0" xfId="1" applyFont="1" applyBorder="1" applyAlignment="1">
      <alignment vertical="center" wrapText="1"/>
    </xf>
    <xf numFmtId="0" fontId="19" fillId="0" borderId="0" xfId="1" applyFont="1" applyBorder="1" applyAlignment="1">
      <alignment horizontal="left" vertical="center" wrapText="1"/>
    </xf>
    <xf numFmtId="0" fontId="1" fillId="0" borderId="0" xfId="2" applyFont="1" applyAlignment="1">
      <alignment wrapText="1"/>
    </xf>
    <xf numFmtId="0" fontId="13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3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wrapText="1"/>
    </xf>
    <xf numFmtId="49" fontId="10" fillId="0" borderId="0" xfId="46" applyNumberFormat="1" applyFont="1" applyFill="1" applyAlignment="1">
      <alignment horizontal="left" vertical="center" indent="1"/>
    </xf>
    <xf numFmtId="0" fontId="13" fillId="0" borderId="0" xfId="46" applyFont="1" applyFill="1" applyAlignment="1">
      <alignment horizontal="center" vertical="center"/>
    </xf>
    <xf numFmtId="0" fontId="13" fillId="0" borderId="2" xfId="45" applyFont="1" applyFill="1" applyBorder="1" applyAlignment="1">
      <alignment horizontal="center" vertical="center"/>
      <protection locked="0"/>
    </xf>
    <xf numFmtId="179" fontId="10" fillId="0" borderId="0" xfId="45" applyNumberFormat="1" applyFont="1" applyFill="1" applyAlignment="1">
      <alignment horizontal="right" vertical="top"/>
      <protection locked="0"/>
    </xf>
    <xf numFmtId="0" fontId="10" fillId="0" borderId="0" xfId="1" applyFont="1" applyBorder="1" applyAlignment="1">
      <alignment horizontal="left" vertical="center" wrapText="1"/>
    </xf>
    <xf numFmtId="49" fontId="20" fillId="0" borderId="0" xfId="2" applyNumberFormat="1" applyFont="1" applyAlignment="1">
      <alignment horizontal="centerContinuous" vertical="center" wrapText="1"/>
    </xf>
    <xf numFmtId="0" fontId="13" fillId="0" borderId="0" xfId="2" applyFont="1" applyBorder="1" applyAlignment="1">
      <alignment horizontal="center" vertical="center" wrapText="1"/>
    </xf>
    <xf numFmtId="177" fontId="10" fillId="0" borderId="1" xfId="2" applyNumberFormat="1" applyFont="1" applyFill="1" applyBorder="1" applyAlignment="1">
      <alignment horizontal="right" vertical="center" wrapText="1"/>
    </xf>
    <xf numFmtId="177" fontId="10" fillId="0" borderId="1" xfId="2" applyNumberFormat="1" applyFont="1" applyBorder="1" applyAlignment="1">
      <alignment horizontal="right" vertical="center" wrapText="1"/>
    </xf>
    <xf numFmtId="0" fontId="13" fillId="0" borderId="0" xfId="2" applyFont="1" applyBorder="1" applyAlignment="1">
      <alignment wrapText="1"/>
    </xf>
    <xf numFmtId="49" fontId="10" fillId="0" borderId="1" xfId="46" applyNumberFormat="1" applyFont="1" applyFill="1" applyBorder="1" applyAlignment="1">
      <alignment horizontal="left" vertical="center" indent="1"/>
    </xf>
    <xf numFmtId="179" fontId="10" fillId="0" borderId="0" xfId="46" applyNumberFormat="1" applyFont="1" applyFill="1" applyAlignment="1">
      <alignment vertical="center"/>
    </xf>
    <xf numFmtId="49" fontId="10" fillId="0" borderId="0" xfId="45" applyNumberFormat="1" applyFont="1" applyFill="1" applyAlignment="1">
      <alignment horizontal="left" vertical="center"/>
      <protection locked="0"/>
    </xf>
    <xf numFmtId="0" fontId="13" fillId="0" borderId="1" xfId="45" applyFont="1" applyFill="1" applyBorder="1" applyAlignment="1">
      <alignment horizontal="left" vertical="center"/>
      <protection locked="0"/>
    </xf>
    <xf numFmtId="49" fontId="13" fillId="0" borderId="1" xfId="45" applyNumberFormat="1" applyFont="1" applyFill="1" applyBorder="1" applyAlignment="1">
      <alignment horizontal="left" vertical="center" indent="1"/>
      <protection locked="0"/>
    </xf>
    <xf numFmtId="49" fontId="13" fillId="0" borderId="1" xfId="45" applyNumberFormat="1" applyFont="1" applyFill="1" applyBorder="1" applyAlignment="1">
      <alignment horizontal="left" vertical="center" wrapText="1" indent="1"/>
      <protection locked="0"/>
    </xf>
    <xf numFmtId="49" fontId="4" fillId="0" borderId="0" xfId="45" applyNumberFormat="1" applyFont="1" applyFill="1" applyAlignment="1">
      <alignment horizontal="left" vertical="top" indent="1"/>
      <protection locked="0"/>
    </xf>
    <xf numFmtId="49" fontId="4" fillId="0" borderId="0" xfId="45" applyNumberFormat="1" applyFont="1" applyFill="1" applyAlignment="1">
      <alignment horizontal="left" vertical="top" indent="2"/>
      <protection locked="0"/>
    </xf>
    <xf numFmtId="0" fontId="10" fillId="0" borderId="1" xfId="45" applyFont="1" applyFill="1" applyBorder="1" applyAlignment="1">
      <alignment horizontal="left" vertical="center" indent="2"/>
      <protection locked="0"/>
    </xf>
    <xf numFmtId="0" fontId="13" fillId="0" borderId="1" xfId="46" applyFont="1" applyFill="1" applyBorder="1" applyAlignment="1">
      <alignment horizontal="left" vertical="center"/>
    </xf>
    <xf numFmtId="49" fontId="13" fillId="0" borderId="1" xfId="46" applyNumberFormat="1" applyFont="1" applyFill="1" applyBorder="1" applyAlignment="1">
      <alignment horizontal="left" vertical="center" indent="1"/>
    </xf>
    <xf numFmtId="49" fontId="13" fillId="0" borderId="0" xfId="46" applyNumberFormat="1" applyFont="1" applyFill="1" applyAlignment="1">
      <alignment horizontal="left" vertical="center" indent="1"/>
    </xf>
    <xf numFmtId="0" fontId="10" fillId="0" borderId="1" xfId="45" applyNumberFormat="1" applyFont="1" applyFill="1" applyBorder="1" applyAlignment="1">
      <alignment horizontal="right" vertical="center"/>
      <protection locked="0"/>
    </xf>
    <xf numFmtId="0" fontId="10" fillId="0" borderId="1" xfId="2" applyFont="1" applyBorder="1" applyAlignment="1">
      <alignment horizontal="left" vertical="center" wrapText="1"/>
    </xf>
    <xf numFmtId="177" fontId="13" fillId="0" borderId="1" xfId="2" applyNumberFormat="1" applyFont="1" applyBorder="1" applyAlignment="1">
      <alignment horizontal="right" vertical="center" wrapText="1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0" fillId="0" borderId="1" xfId="45" applyNumberFormat="1" applyFont="1" applyFill="1" applyBorder="1" applyAlignment="1">
      <alignment horizontal="left" vertical="center"/>
      <protection locked="0"/>
    </xf>
    <xf numFmtId="179" fontId="13" fillId="0" borderId="1" xfId="46" applyNumberFormat="1" applyFont="1" applyFill="1" applyBorder="1" applyAlignment="1">
      <alignment vertical="center"/>
    </xf>
    <xf numFmtId="49" fontId="13" fillId="0" borderId="1" xfId="46" applyNumberFormat="1" applyFont="1" applyFill="1" applyBorder="1" applyAlignment="1">
      <alignment horizontal="left" vertical="center"/>
    </xf>
    <xf numFmtId="0" fontId="10" fillId="0" borderId="0" xfId="46" applyFont="1" applyFill="1" applyAlignment="1">
      <alignment horizontal="left" vertical="center"/>
    </xf>
    <xf numFmtId="0" fontId="1" fillId="0" borderId="0" xfId="46" applyFont="1" applyFill="1" applyAlignment="1">
      <alignment horizontal="left" vertical="center"/>
    </xf>
    <xf numFmtId="179" fontId="1" fillId="0" borderId="0" xfId="46" applyNumberFormat="1" applyFont="1" applyFill="1" applyAlignment="1">
      <alignment horizontal="right" vertical="center"/>
    </xf>
    <xf numFmtId="0" fontId="13" fillId="0" borderId="1" xfId="46" applyFont="1" applyFill="1" applyBorder="1" applyAlignment="1">
      <alignment horizontal="right" vertical="center"/>
    </xf>
    <xf numFmtId="179" fontId="13" fillId="0" borderId="1" xfId="46" applyNumberFormat="1" applyFont="1" applyFill="1" applyBorder="1" applyAlignment="1">
      <alignment horizontal="left" vertical="center"/>
    </xf>
    <xf numFmtId="179" fontId="10" fillId="0" borderId="1" xfId="46" applyNumberFormat="1" applyFont="1" applyFill="1" applyBorder="1" applyAlignment="1">
      <alignment horizontal="left" vertical="center"/>
    </xf>
    <xf numFmtId="0" fontId="10" fillId="0" borderId="1" xfId="46" applyFont="1" applyFill="1" applyBorder="1" applyAlignment="1">
      <alignment horizontal="left" vertical="center"/>
    </xf>
    <xf numFmtId="0" fontId="10" fillId="0" borderId="1" xfId="46" applyFont="1" applyFill="1" applyBorder="1" applyAlignment="1">
      <alignment horizontal="right" vertical="center"/>
    </xf>
    <xf numFmtId="0" fontId="13" fillId="0" borderId="1" xfId="46" applyNumberFormat="1" applyFont="1" applyFill="1" applyBorder="1" applyAlignment="1">
      <alignment horizontal="right" vertical="center"/>
    </xf>
    <xf numFmtId="0" fontId="13" fillId="0" borderId="1" xfId="46" applyFont="1" applyFill="1" applyBorder="1" applyAlignment="1">
      <alignment horizontal="center" vertical="center"/>
    </xf>
    <xf numFmtId="0" fontId="13" fillId="0" borderId="1" xfId="46" applyFont="1" applyFill="1" applyBorder="1" applyAlignment="1">
      <alignment horizontal="center" vertical="center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10" fillId="0" borderId="1" xfId="46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9" fontId="20" fillId="0" borderId="0" xfId="2" applyNumberFormat="1" applyFont="1" applyAlignment="1">
      <alignment horizontal="center" vertical="center"/>
    </xf>
    <xf numFmtId="0" fontId="20" fillId="0" borderId="0" xfId="45" applyFont="1" applyFill="1" applyAlignment="1">
      <alignment horizontal="center" vertical="top"/>
      <protection locked="0"/>
    </xf>
    <xf numFmtId="179" fontId="20" fillId="0" borderId="0" xfId="45" applyNumberFormat="1" applyFont="1" applyFill="1" applyAlignment="1">
      <alignment horizontal="center" vertical="top"/>
      <protection locked="0"/>
    </xf>
    <xf numFmtId="49" fontId="13" fillId="0" borderId="1" xfId="45" applyNumberFormat="1" applyFont="1" applyFill="1" applyBorder="1" applyAlignment="1">
      <alignment horizontal="center" vertical="center"/>
      <protection locked="0"/>
    </xf>
    <xf numFmtId="0" fontId="20" fillId="0" borderId="0" xfId="46" applyFont="1" applyFill="1" applyAlignment="1">
      <alignment horizontal="center" vertical="center"/>
    </xf>
    <xf numFmtId="0" fontId="13" fillId="0" borderId="1" xfId="46" applyFont="1" applyFill="1" applyBorder="1" applyAlignment="1">
      <alignment horizontal="center" vertical="center"/>
    </xf>
    <xf numFmtId="0" fontId="20" fillId="0" borderId="0" xfId="45" applyFont="1" applyFill="1" applyAlignment="1">
      <alignment horizontal="center" vertical="center" wrapText="1"/>
      <protection locked="0"/>
    </xf>
    <xf numFmtId="0" fontId="20" fillId="0" borderId="0" xfId="45" applyFont="1" applyFill="1" applyAlignment="1">
      <alignment horizontal="center" vertical="center"/>
      <protection locked="0"/>
    </xf>
    <xf numFmtId="49" fontId="20" fillId="0" borderId="0" xfId="2" applyNumberFormat="1" applyFont="1" applyAlignment="1">
      <alignment horizontal="center" vertical="center" wrapText="1"/>
    </xf>
    <xf numFmtId="0" fontId="13" fillId="0" borderId="2" xfId="45" applyFont="1" applyFill="1" applyBorder="1" applyAlignment="1">
      <alignment horizontal="center" vertical="center"/>
      <protection locked="0"/>
    </xf>
    <xf numFmtId="0" fontId="13" fillId="0" borderId="3" xfId="45" applyFont="1" applyFill="1" applyBorder="1" applyAlignment="1">
      <alignment horizontal="center" vertical="center"/>
      <protection locked="0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pane ySplit="5" topLeftCell="A12" activePane="bottomLeft" state="frozen"/>
      <selection activeCell="C16" sqref="C16"/>
      <selection pane="bottomLeft" activeCell="B11" sqref="B11"/>
    </sheetView>
  </sheetViews>
  <sheetFormatPr defaultRowHeight="14.25" x14ac:dyDescent="0.15"/>
  <cols>
    <col min="1" max="1" width="39.25" style="21" customWidth="1"/>
    <col min="2" max="2" width="26.875" style="21" customWidth="1"/>
  </cols>
  <sheetData>
    <row r="1" spans="1:2" s="21" customFormat="1" ht="18" customHeight="1" x14ac:dyDescent="0.15">
      <c r="A1" s="19" t="s">
        <v>378</v>
      </c>
      <c r="B1" s="20"/>
    </row>
    <row r="2" spans="1:2" s="21" customFormat="1" ht="39.950000000000003" customHeight="1" x14ac:dyDescent="0.15">
      <c r="A2" s="115" t="s">
        <v>39</v>
      </c>
      <c r="B2" s="115"/>
    </row>
    <row r="3" spans="1:2" s="21" customFormat="1" ht="18.75" customHeight="1" x14ac:dyDescent="0.15">
      <c r="A3" s="22"/>
      <c r="B3" s="23" t="s">
        <v>379</v>
      </c>
    </row>
    <row r="4" spans="1:2" s="26" customFormat="1" ht="30" customHeight="1" x14ac:dyDescent="0.15">
      <c r="A4" s="24" t="s">
        <v>13</v>
      </c>
      <c r="B4" s="25" t="s">
        <v>27</v>
      </c>
    </row>
    <row r="5" spans="1:2" s="27" customFormat="1" ht="24.95" customHeight="1" x14ac:dyDescent="0.15">
      <c r="A5" s="9" t="s">
        <v>56</v>
      </c>
      <c r="B5" s="13">
        <f>SUM(B6:B17)</f>
        <v>172122</v>
      </c>
    </row>
    <row r="6" spans="1:2" s="28" customFormat="1" ht="24.95" customHeight="1" x14ac:dyDescent="0.15">
      <c r="A6" s="14" t="s">
        <v>57</v>
      </c>
      <c r="B6" s="15">
        <v>81000</v>
      </c>
    </row>
    <row r="7" spans="1:2" s="29" customFormat="1" ht="24.95" customHeight="1" x14ac:dyDescent="0.15">
      <c r="A7" s="14" t="s">
        <v>58</v>
      </c>
      <c r="B7" s="12">
        <v>7140</v>
      </c>
    </row>
    <row r="8" spans="1:2" s="26" customFormat="1" ht="24.95" customHeight="1" x14ac:dyDescent="0.15">
      <c r="A8" s="14" t="s">
        <v>59</v>
      </c>
      <c r="B8" s="12">
        <v>5220</v>
      </c>
    </row>
    <row r="9" spans="1:2" s="29" customFormat="1" ht="24.95" customHeight="1" x14ac:dyDescent="0.15">
      <c r="A9" s="14" t="s">
        <v>60</v>
      </c>
      <c r="B9" s="12">
        <v>25572</v>
      </c>
    </row>
    <row r="10" spans="1:2" s="29" customFormat="1" ht="24.95" customHeight="1" x14ac:dyDescent="0.15">
      <c r="A10" s="14" t="s">
        <v>61</v>
      </c>
      <c r="B10" s="12">
        <v>3500</v>
      </c>
    </row>
    <row r="11" spans="1:2" s="30" customFormat="1" ht="24.95" customHeight="1" x14ac:dyDescent="0.15">
      <c r="A11" s="14" t="s">
        <v>62</v>
      </c>
      <c r="B11" s="12">
        <v>7900</v>
      </c>
    </row>
    <row r="12" spans="1:2" s="29" customFormat="1" ht="24.95" customHeight="1" x14ac:dyDescent="0.15">
      <c r="A12" s="14" t="s">
        <v>63</v>
      </c>
      <c r="B12" s="12">
        <v>8400</v>
      </c>
    </row>
    <row r="13" spans="1:2" s="29" customFormat="1" ht="24.95" customHeight="1" x14ac:dyDescent="0.15">
      <c r="A13" s="14" t="s">
        <v>64</v>
      </c>
      <c r="B13" s="12">
        <v>5600</v>
      </c>
    </row>
    <row r="14" spans="1:2" s="29" customFormat="1" ht="24.95" customHeight="1" x14ac:dyDescent="0.15">
      <c r="A14" s="14" t="s">
        <v>65</v>
      </c>
      <c r="B14" s="12">
        <v>1800</v>
      </c>
    </row>
    <row r="15" spans="1:2" s="29" customFormat="1" ht="24.95" customHeight="1" x14ac:dyDescent="0.15">
      <c r="A15" s="14" t="s">
        <v>66</v>
      </c>
      <c r="B15" s="12">
        <v>1900</v>
      </c>
    </row>
    <row r="16" spans="1:2" s="29" customFormat="1" ht="24.95" customHeight="1" x14ac:dyDescent="0.15">
      <c r="A16" s="14" t="s">
        <v>67</v>
      </c>
      <c r="B16" s="12">
        <v>23915</v>
      </c>
    </row>
    <row r="17" spans="1:2" s="29" customFormat="1" ht="24.95" customHeight="1" x14ac:dyDescent="0.15">
      <c r="A17" s="11" t="s">
        <v>74</v>
      </c>
      <c r="B17" s="12">
        <v>175</v>
      </c>
    </row>
    <row r="18" spans="1:2" s="29" customFormat="1" ht="24.95" customHeight="1" x14ac:dyDescent="0.15">
      <c r="A18" s="9" t="s">
        <v>68</v>
      </c>
      <c r="B18" s="10">
        <f>SUM(B19:B23)</f>
        <v>28565</v>
      </c>
    </row>
    <row r="19" spans="1:2" s="29" customFormat="1" ht="24.95" customHeight="1" x14ac:dyDescent="0.15">
      <c r="A19" s="14" t="s">
        <v>69</v>
      </c>
      <c r="B19" s="12">
        <v>21515</v>
      </c>
    </row>
    <row r="20" spans="1:2" s="29" customFormat="1" ht="24.95" customHeight="1" x14ac:dyDescent="0.15">
      <c r="A20" s="14" t="s">
        <v>70</v>
      </c>
      <c r="B20" s="12">
        <v>3000</v>
      </c>
    </row>
    <row r="21" spans="1:2" s="29" customFormat="1" ht="24.95" customHeight="1" x14ac:dyDescent="0.15">
      <c r="A21" s="14" t="s">
        <v>71</v>
      </c>
      <c r="B21" s="12">
        <v>3500</v>
      </c>
    </row>
    <row r="22" spans="1:2" s="29" customFormat="1" ht="24.95" customHeight="1" x14ac:dyDescent="0.15">
      <c r="A22" s="14" t="s">
        <v>72</v>
      </c>
      <c r="B22" s="12">
        <v>500</v>
      </c>
    </row>
    <row r="23" spans="1:2" s="29" customFormat="1" ht="24.95" customHeight="1" x14ac:dyDescent="0.15">
      <c r="A23" s="14" t="s">
        <v>73</v>
      </c>
      <c r="B23" s="12">
        <v>50</v>
      </c>
    </row>
    <row r="24" spans="1:2" s="32" customFormat="1" ht="24.95" customHeight="1" x14ac:dyDescent="0.15">
      <c r="A24" s="109" t="s">
        <v>381</v>
      </c>
      <c r="B24" s="31">
        <f>SUM(B5,B18)</f>
        <v>200687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pane ySplit="4" topLeftCell="A5" activePane="bottomLeft" state="frozen"/>
      <selection activeCell="C16" sqref="C16"/>
      <selection pane="bottomLeft" activeCell="A13" sqref="A13"/>
    </sheetView>
  </sheetViews>
  <sheetFormatPr defaultColWidth="7" defaultRowHeight="13.5" x14ac:dyDescent="0.15"/>
  <cols>
    <col min="1" max="2" width="37" style="35" customWidth="1"/>
    <col min="3" max="16384" width="7" style="34"/>
  </cols>
  <sheetData>
    <row r="1" spans="1:2" ht="21.75" customHeight="1" x14ac:dyDescent="0.15">
      <c r="A1" s="19" t="s">
        <v>403</v>
      </c>
      <c r="B1" s="19"/>
    </row>
    <row r="2" spans="1:2" ht="51.75" customHeight="1" x14ac:dyDescent="0.15">
      <c r="A2" s="121" t="s">
        <v>30</v>
      </c>
      <c r="B2" s="122"/>
    </row>
    <row r="3" spans="1:2" x14ac:dyDescent="0.15">
      <c r="B3" s="56" t="s">
        <v>379</v>
      </c>
    </row>
    <row r="4" spans="1:2" s="57" customFormat="1" ht="30" customHeight="1" x14ac:dyDescent="0.15">
      <c r="A4" s="38" t="s">
        <v>32</v>
      </c>
      <c r="B4" s="38" t="s">
        <v>31</v>
      </c>
    </row>
    <row r="5" spans="1:2" ht="24.95" customHeight="1" x14ac:dyDescent="0.15">
      <c r="A5" s="58" t="s">
        <v>393</v>
      </c>
      <c r="B5" s="93"/>
    </row>
    <row r="6" spans="1:2" ht="24.95" customHeight="1" x14ac:dyDescent="0.15">
      <c r="A6" s="58" t="s">
        <v>394</v>
      </c>
      <c r="B6" s="93"/>
    </row>
    <row r="7" spans="1:2" ht="24.95" customHeight="1" x14ac:dyDescent="0.15">
      <c r="A7" s="58" t="s">
        <v>395</v>
      </c>
      <c r="B7" s="93"/>
    </row>
    <row r="8" spans="1:2" ht="24.95" customHeight="1" x14ac:dyDescent="0.15">
      <c r="A8" s="58" t="s">
        <v>396</v>
      </c>
      <c r="B8" s="93"/>
    </row>
    <row r="9" spans="1:2" ht="24.95" customHeight="1" x14ac:dyDescent="0.15">
      <c r="A9" s="58" t="s">
        <v>397</v>
      </c>
      <c r="B9" s="93"/>
    </row>
    <row r="10" spans="1:2" ht="24.95" customHeight="1" x14ac:dyDescent="0.15">
      <c r="A10" s="58" t="s">
        <v>0</v>
      </c>
      <c r="B10" s="93"/>
    </row>
    <row r="11" spans="1:2" ht="24.95" customHeight="1" x14ac:dyDescent="0.15">
      <c r="A11" s="58" t="s">
        <v>377</v>
      </c>
      <c r="B11" s="93"/>
    </row>
    <row r="12" spans="1:2" s="57" customFormat="1" ht="24.95" customHeight="1" x14ac:dyDescent="0.15">
      <c r="A12" s="38" t="s">
        <v>398</v>
      </c>
      <c r="B12" s="41"/>
    </row>
    <row r="13" spans="1:2" ht="19.5" customHeight="1" x14ac:dyDescent="0.15">
      <c r="A13" s="35" t="s">
        <v>494</v>
      </c>
    </row>
    <row r="14" spans="1:2" ht="19.5" customHeight="1" x14ac:dyDescent="0.15"/>
    <row r="15" spans="1:2" ht="19.5" customHeight="1" x14ac:dyDescent="0.15"/>
    <row r="16" spans="1:2" ht="19.5" customHeight="1" x14ac:dyDescent="0.15"/>
    <row r="17" s="34" customFormat="1" ht="19.5" customHeight="1" x14ac:dyDescent="0.15"/>
    <row r="18" s="34" customFormat="1" ht="19.5" customHeight="1" x14ac:dyDescent="0.15"/>
    <row r="19" s="34" customFormat="1" ht="19.5" customHeight="1" x14ac:dyDescent="0.15"/>
    <row r="20" s="34" customFormat="1" ht="19.5" customHeight="1" x14ac:dyDescent="0.15"/>
    <row r="21" s="34" customFormat="1" ht="19.5" customHeight="1" x14ac:dyDescent="0.15"/>
    <row r="22" s="34" customFormat="1" ht="19.5" customHeight="1" x14ac:dyDescent="0.15"/>
    <row r="23" s="34" customFormat="1" ht="19.5" customHeight="1" x14ac:dyDescent="0.15"/>
    <row r="24" s="34" customFormat="1" ht="19.5" customHeight="1" x14ac:dyDescent="0.15"/>
    <row r="25" s="34" customFormat="1" ht="19.5" customHeight="1" x14ac:dyDescent="0.15"/>
    <row r="26" s="34" customFormat="1" ht="19.5" customHeight="1" x14ac:dyDescent="0.15"/>
    <row r="27" s="34" customFormat="1" ht="19.5" customHeight="1" x14ac:dyDescent="0.15"/>
    <row r="28" s="34" customFormat="1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pane ySplit="4" topLeftCell="A5" activePane="bottomLeft" state="frozen"/>
      <selection activeCell="C16" sqref="C16"/>
      <selection pane="bottomLeft" activeCell="B20" sqref="B20"/>
    </sheetView>
  </sheetViews>
  <sheetFormatPr defaultColWidth="7.875" defaultRowHeight="14.25" x14ac:dyDescent="0.15"/>
  <cols>
    <col min="1" max="1" width="35.875" style="63" customWidth="1"/>
    <col min="2" max="2" width="31" style="63" customWidth="1"/>
    <col min="3" max="3" width="8" style="63" bestFit="1" customWidth="1"/>
    <col min="4" max="251" width="7.875" style="63"/>
    <col min="252" max="252" width="35.75" style="63" customWidth="1"/>
    <col min="253" max="253" width="7.875" style="63" customWidth="1"/>
    <col min="254" max="255" width="12" style="63" customWidth="1"/>
    <col min="256" max="256" width="8" style="63" bestFit="1" customWidth="1"/>
    <col min="257" max="257" width="7.875" style="63" bestFit="1" customWidth="1"/>
    <col min="258" max="259" width="7.875" style="63" customWidth="1"/>
    <col min="260" max="507" width="7.875" style="63"/>
    <col min="508" max="508" width="35.75" style="63" customWidth="1"/>
    <col min="509" max="509" width="7.875" style="63" customWidth="1"/>
    <col min="510" max="511" width="12" style="63" customWidth="1"/>
    <col min="512" max="512" width="8" style="63" bestFit="1" customWidth="1"/>
    <col min="513" max="513" width="7.875" style="63" bestFit="1" customWidth="1"/>
    <col min="514" max="515" width="7.875" style="63" customWidth="1"/>
    <col min="516" max="763" width="7.875" style="63"/>
    <col min="764" max="764" width="35.75" style="63" customWidth="1"/>
    <col min="765" max="765" width="7.875" style="63" customWidth="1"/>
    <col min="766" max="767" width="12" style="63" customWidth="1"/>
    <col min="768" max="768" width="8" style="63" bestFit="1" customWidth="1"/>
    <col min="769" max="769" width="7.875" style="63" bestFit="1" customWidth="1"/>
    <col min="770" max="771" width="7.875" style="63" customWidth="1"/>
    <col min="772" max="1019" width="7.875" style="63"/>
    <col min="1020" max="1020" width="35.75" style="63" customWidth="1"/>
    <col min="1021" max="1021" width="7.875" style="63" customWidth="1"/>
    <col min="1022" max="1023" width="12" style="63" customWidth="1"/>
    <col min="1024" max="1024" width="8" style="63" bestFit="1" customWidth="1"/>
    <col min="1025" max="1025" width="7.875" style="63" bestFit="1" customWidth="1"/>
    <col min="1026" max="1027" width="7.875" style="63" customWidth="1"/>
    <col min="1028" max="1275" width="7.875" style="63"/>
    <col min="1276" max="1276" width="35.75" style="63" customWidth="1"/>
    <col min="1277" max="1277" width="7.875" style="63" customWidth="1"/>
    <col min="1278" max="1279" width="12" style="63" customWidth="1"/>
    <col min="1280" max="1280" width="8" style="63" bestFit="1" customWidth="1"/>
    <col min="1281" max="1281" width="7.875" style="63" bestFit="1" customWidth="1"/>
    <col min="1282" max="1283" width="7.875" style="63" customWidth="1"/>
    <col min="1284" max="1531" width="7.875" style="63"/>
    <col min="1532" max="1532" width="35.75" style="63" customWidth="1"/>
    <col min="1533" max="1533" width="7.875" style="63" customWidth="1"/>
    <col min="1534" max="1535" width="12" style="63" customWidth="1"/>
    <col min="1536" max="1536" width="8" style="63" bestFit="1" customWidth="1"/>
    <col min="1537" max="1537" width="7.875" style="63" bestFit="1" customWidth="1"/>
    <col min="1538" max="1539" width="7.875" style="63" customWidth="1"/>
    <col min="1540" max="1787" width="7.875" style="63"/>
    <col min="1788" max="1788" width="35.75" style="63" customWidth="1"/>
    <col min="1789" max="1789" width="7.875" style="63" customWidth="1"/>
    <col min="1790" max="1791" width="12" style="63" customWidth="1"/>
    <col min="1792" max="1792" width="8" style="63" bestFit="1" customWidth="1"/>
    <col min="1793" max="1793" width="7.875" style="63" bestFit="1" customWidth="1"/>
    <col min="1794" max="1795" width="7.875" style="63" customWidth="1"/>
    <col min="1796" max="2043" width="7.875" style="63"/>
    <col min="2044" max="2044" width="35.75" style="63" customWidth="1"/>
    <col min="2045" max="2045" width="7.875" style="63" customWidth="1"/>
    <col min="2046" max="2047" width="12" style="63" customWidth="1"/>
    <col min="2048" max="2048" width="8" style="63" bestFit="1" customWidth="1"/>
    <col min="2049" max="2049" width="7.875" style="63" bestFit="1" customWidth="1"/>
    <col min="2050" max="2051" width="7.875" style="63" customWidth="1"/>
    <col min="2052" max="2299" width="7.875" style="63"/>
    <col min="2300" max="2300" width="35.75" style="63" customWidth="1"/>
    <col min="2301" max="2301" width="7.875" style="63" customWidth="1"/>
    <col min="2302" max="2303" width="12" style="63" customWidth="1"/>
    <col min="2304" max="2304" width="8" style="63" bestFit="1" customWidth="1"/>
    <col min="2305" max="2305" width="7.875" style="63" bestFit="1" customWidth="1"/>
    <col min="2306" max="2307" width="7.875" style="63" customWidth="1"/>
    <col min="2308" max="2555" width="7.875" style="63"/>
    <col min="2556" max="2556" width="35.75" style="63" customWidth="1"/>
    <col min="2557" max="2557" width="7.875" style="63" customWidth="1"/>
    <col min="2558" max="2559" width="12" style="63" customWidth="1"/>
    <col min="2560" max="2560" width="8" style="63" bestFit="1" customWidth="1"/>
    <col min="2561" max="2561" width="7.875" style="63" bestFit="1" customWidth="1"/>
    <col min="2562" max="2563" width="7.875" style="63" customWidth="1"/>
    <col min="2564" max="2811" width="7.875" style="63"/>
    <col min="2812" max="2812" width="35.75" style="63" customWidth="1"/>
    <col min="2813" max="2813" width="7.875" style="63" customWidth="1"/>
    <col min="2814" max="2815" width="12" style="63" customWidth="1"/>
    <col min="2816" max="2816" width="8" style="63" bestFit="1" customWidth="1"/>
    <col min="2817" max="2817" width="7.875" style="63" bestFit="1" customWidth="1"/>
    <col min="2818" max="2819" width="7.875" style="63" customWidth="1"/>
    <col min="2820" max="3067" width="7.875" style="63"/>
    <col min="3068" max="3068" width="35.75" style="63" customWidth="1"/>
    <col min="3069" max="3069" width="7.875" style="63" customWidth="1"/>
    <col min="3070" max="3071" width="12" style="63" customWidth="1"/>
    <col min="3072" max="3072" width="8" style="63" bestFit="1" customWidth="1"/>
    <col min="3073" max="3073" width="7.875" style="63" bestFit="1" customWidth="1"/>
    <col min="3074" max="3075" width="7.875" style="63" customWidth="1"/>
    <col min="3076" max="3323" width="7.875" style="63"/>
    <col min="3324" max="3324" width="35.75" style="63" customWidth="1"/>
    <col min="3325" max="3325" width="7.875" style="63" customWidth="1"/>
    <col min="3326" max="3327" width="12" style="63" customWidth="1"/>
    <col min="3328" max="3328" width="8" style="63" bestFit="1" customWidth="1"/>
    <col min="3329" max="3329" width="7.875" style="63" bestFit="1" customWidth="1"/>
    <col min="3330" max="3331" width="7.875" style="63" customWidth="1"/>
    <col min="3332" max="3579" width="7.875" style="63"/>
    <col min="3580" max="3580" width="35.75" style="63" customWidth="1"/>
    <col min="3581" max="3581" width="7.875" style="63" customWidth="1"/>
    <col min="3582" max="3583" width="12" style="63" customWidth="1"/>
    <col min="3584" max="3584" width="8" style="63" bestFit="1" customWidth="1"/>
    <col min="3585" max="3585" width="7.875" style="63" bestFit="1" customWidth="1"/>
    <col min="3586" max="3587" width="7.875" style="63" customWidth="1"/>
    <col min="3588" max="3835" width="7.875" style="63"/>
    <col min="3836" max="3836" width="35.75" style="63" customWidth="1"/>
    <col min="3837" max="3837" width="7.875" style="63" customWidth="1"/>
    <col min="3838" max="3839" width="12" style="63" customWidth="1"/>
    <col min="3840" max="3840" width="8" style="63" bestFit="1" customWidth="1"/>
    <col min="3841" max="3841" width="7.875" style="63" bestFit="1" customWidth="1"/>
    <col min="3842" max="3843" width="7.875" style="63" customWidth="1"/>
    <col min="3844" max="4091" width="7.875" style="63"/>
    <col min="4092" max="4092" width="35.75" style="63" customWidth="1"/>
    <col min="4093" max="4093" width="7.875" style="63" customWidth="1"/>
    <col min="4094" max="4095" width="12" style="63" customWidth="1"/>
    <col min="4096" max="4096" width="8" style="63" bestFit="1" customWidth="1"/>
    <col min="4097" max="4097" width="7.875" style="63" bestFit="1" customWidth="1"/>
    <col min="4098" max="4099" width="7.875" style="63" customWidth="1"/>
    <col min="4100" max="4347" width="7.875" style="63"/>
    <col min="4348" max="4348" width="35.75" style="63" customWidth="1"/>
    <col min="4349" max="4349" width="7.875" style="63" customWidth="1"/>
    <col min="4350" max="4351" width="12" style="63" customWidth="1"/>
    <col min="4352" max="4352" width="8" style="63" bestFit="1" customWidth="1"/>
    <col min="4353" max="4353" width="7.875" style="63" bestFit="1" customWidth="1"/>
    <col min="4354" max="4355" width="7.875" style="63" customWidth="1"/>
    <col min="4356" max="4603" width="7.875" style="63"/>
    <col min="4604" max="4604" width="35.75" style="63" customWidth="1"/>
    <col min="4605" max="4605" width="7.875" style="63" customWidth="1"/>
    <col min="4606" max="4607" width="12" style="63" customWidth="1"/>
    <col min="4608" max="4608" width="8" style="63" bestFit="1" customWidth="1"/>
    <col min="4609" max="4609" width="7.875" style="63" bestFit="1" customWidth="1"/>
    <col min="4610" max="4611" width="7.875" style="63" customWidth="1"/>
    <col min="4612" max="4859" width="7.875" style="63"/>
    <col min="4860" max="4860" width="35.75" style="63" customWidth="1"/>
    <col min="4861" max="4861" width="7.875" style="63" customWidth="1"/>
    <col min="4862" max="4863" width="12" style="63" customWidth="1"/>
    <col min="4864" max="4864" width="8" style="63" bestFit="1" customWidth="1"/>
    <col min="4865" max="4865" width="7.875" style="63" bestFit="1" customWidth="1"/>
    <col min="4866" max="4867" width="7.875" style="63" customWidth="1"/>
    <col min="4868" max="5115" width="7.875" style="63"/>
    <col min="5116" max="5116" width="35.75" style="63" customWidth="1"/>
    <col min="5117" max="5117" width="7.875" style="63" customWidth="1"/>
    <col min="5118" max="5119" width="12" style="63" customWidth="1"/>
    <col min="5120" max="5120" width="8" style="63" bestFit="1" customWidth="1"/>
    <col min="5121" max="5121" width="7.875" style="63" bestFit="1" customWidth="1"/>
    <col min="5122" max="5123" width="7.875" style="63" customWidth="1"/>
    <col min="5124" max="5371" width="7.875" style="63"/>
    <col min="5372" max="5372" width="35.75" style="63" customWidth="1"/>
    <col min="5373" max="5373" width="7.875" style="63" customWidth="1"/>
    <col min="5374" max="5375" width="12" style="63" customWidth="1"/>
    <col min="5376" max="5376" width="8" style="63" bestFit="1" customWidth="1"/>
    <col min="5377" max="5377" width="7.875" style="63" bestFit="1" customWidth="1"/>
    <col min="5378" max="5379" width="7.875" style="63" customWidth="1"/>
    <col min="5380" max="5627" width="7.875" style="63"/>
    <col min="5628" max="5628" width="35.75" style="63" customWidth="1"/>
    <col min="5629" max="5629" width="7.875" style="63" customWidth="1"/>
    <col min="5630" max="5631" width="12" style="63" customWidth="1"/>
    <col min="5632" max="5632" width="8" style="63" bestFit="1" customWidth="1"/>
    <col min="5633" max="5633" width="7.875" style="63" bestFit="1" customWidth="1"/>
    <col min="5634" max="5635" width="7.875" style="63" customWidth="1"/>
    <col min="5636" max="5883" width="7.875" style="63"/>
    <col min="5884" max="5884" width="35.75" style="63" customWidth="1"/>
    <col min="5885" max="5885" width="7.875" style="63" customWidth="1"/>
    <col min="5886" max="5887" width="12" style="63" customWidth="1"/>
    <col min="5888" max="5888" width="8" style="63" bestFit="1" customWidth="1"/>
    <col min="5889" max="5889" width="7.875" style="63" bestFit="1" customWidth="1"/>
    <col min="5890" max="5891" width="7.875" style="63" customWidth="1"/>
    <col min="5892" max="6139" width="7.875" style="63"/>
    <col min="6140" max="6140" width="35.75" style="63" customWidth="1"/>
    <col min="6141" max="6141" width="7.875" style="63" customWidth="1"/>
    <col min="6142" max="6143" width="12" style="63" customWidth="1"/>
    <col min="6144" max="6144" width="8" style="63" bestFit="1" customWidth="1"/>
    <col min="6145" max="6145" width="7.875" style="63" bestFit="1" customWidth="1"/>
    <col min="6146" max="6147" width="7.875" style="63" customWidth="1"/>
    <col min="6148" max="6395" width="7.875" style="63"/>
    <col min="6396" max="6396" width="35.75" style="63" customWidth="1"/>
    <col min="6397" max="6397" width="7.875" style="63" customWidth="1"/>
    <col min="6398" max="6399" width="12" style="63" customWidth="1"/>
    <col min="6400" max="6400" width="8" style="63" bestFit="1" customWidth="1"/>
    <col min="6401" max="6401" width="7.875" style="63" bestFit="1" customWidth="1"/>
    <col min="6402" max="6403" width="7.875" style="63" customWidth="1"/>
    <col min="6404" max="6651" width="7.875" style="63"/>
    <col min="6652" max="6652" width="35.75" style="63" customWidth="1"/>
    <col min="6653" max="6653" width="7.875" style="63" customWidth="1"/>
    <col min="6654" max="6655" width="12" style="63" customWidth="1"/>
    <col min="6656" max="6656" width="8" style="63" bestFit="1" customWidth="1"/>
    <col min="6657" max="6657" width="7.875" style="63" bestFit="1" customWidth="1"/>
    <col min="6658" max="6659" width="7.875" style="63" customWidth="1"/>
    <col min="6660" max="6907" width="7.875" style="63"/>
    <col min="6908" max="6908" width="35.75" style="63" customWidth="1"/>
    <col min="6909" max="6909" width="7.875" style="63" customWidth="1"/>
    <col min="6910" max="6911" width="12" style="63" customWidth="1"/>
    <col min="6912" max="6912" width="8" style="63" bestFit="1" customWidth="1"/>
    <col min="6913" max="6913" width="7.875" style="63" bestFit="1" customWidth="1"/>
    <col min="6914" max="6915" width="7.875" style="63" customWidth="1"/>
    <col min="6916" max="7163" width="7.875" style="63"/>
    <col min="7164" max="7164" width="35.75" style="63" customWidth="1"/>
    <col min="7165" max="7165" width="7.875" style="63" customWidth="1"/>
    <col min="7166" max="7167" width="12" style="63" customWidth="1"/>
    <col min="7168" max="7168" width="8" style="63" bestFit="1" customWidth="1"/>
    <col min="7169" max="7169" width="7.875" style="63" bestFit="1" customWidth="1"/>
    <col min="7170" max="7171" width="7.875" style="63" customWidth="1"/>
    <col min="7172" max="7419" width="7.875" style="63"/>
    <col min="7420" max="7420" width="35.75" style="63" customWidth="1"/>
    <col min="7421" max="7421" width="7.875" style="63" customWidth="1"/>
    <col min="7422" max="7423" width="12" style="63" customWidth="1"/>
    <col min="7424" max="7424" width="8" style="63" bestFit="1" customWidth="1"/>
    <col min="7425" max="7425" width="7.875" style="63" bestFit="1" customWidth="1"/>
    <col min="7426" max="7427" width="7.875" style="63" customWidth="1"/>
    <col min="7428" max="7675" width="7.875" style="63"/>
    <col min="7676" max="7676" width="35.75" style="63" customWidth="1"/>
    <col min="7677" max="7677" width="7.875" style="63" customWidth="1"/>
    <col min="7678" max="7679" width="12" style="63" customWidth="1"/>
    <col min="7680" max="7680" width="8" style="63" bestFit="1" customWidth="1"/>
    <col min="7681" max="7681" width="7.875" style="63" bestFit="1" customWidth="1"/>
    <col min="7682" max="7683" width="7.875" style="63" customWidth="1"/>
    <col min="7684" max="7931" width="7.875" style="63"/>
    <col min="7932" max="7932" width="35.75" style="63" customWidth="1"/>
    <col min="7933" max="7933" width="7.875" style="63" customWidth="1"/>
    <col min="7934" max="7935" width="12" style="63" customWidth="1"/>
    <col min="7936" max="7936" width="8" style="63" bestFit="1" customWidth="1"/>
    <col min="7937" max="7937" width="7.875" style="63" bestFit="1" customWidth="1"/>
    <col min="7938" max="7939" width="7.875" style="63" customWidth="1"/>
    <col min="7940" max="8187" width="7.875" style="63"/>
    <col min="8188" max="8188" width="35.75" style="63" customWidth="1"/>
    <col min="8189" max="8189" width="7.875" style="63" customWidth="1"/>
    <col min="8190" max="8191" width="12" style="63" customWidth="1"/>
    <col min="8192" max="8192" width="8" style="63" bestFit="1" customWidth="1"/>
    <col min="8193" max="8193" width="7.875" style="63" bestFit="1" customWidth="1"/>
    <col min="8194" max="8195" width="7.875" style="63" customWidth="1"/>
    <col min="8196" max="8443" width="7.875" style="63"/>
    <col min="8444" max="8444" width="35.75" style="63" customWidth="1"/>
    <col min="8445" max="8445" width="7.875" style="63" customWidth="1"/>
    <col min="8446" max="8447" width="12" style="63" customWidth="1"/>
    <col min="8448" max="8448" width="8" style="63" bestFit="1" customWidth="1"/>
    <col min="8449" max="8449" width="7.875" style="63" bestFit="1" customWidth="1"/>
    <col min="8450" max="8451" width="7.875" style="63" customWidth="1"/>
    <col min="8452" max="8699" width="7.875" style="63"/>
    <col min="8700" max="8700" width="35.75" style="63" customWidth="1"/>
    <col min="8701" max="8701" width="7.875" style="63" customWidth="1"/>
    <col min="8702" max="8703" width="12" style="63" customWidth="1"/>
    <col min="8704" max="8704" width="8" style="63" bestFit="1" customWidth="1"/>
    <col min="8705" max="8705" width="7.875" style="63" bestFit="1" customWidth="1"/>
    <col min="8706" max="8707" width="7.875" style="63" customWidth="1"/>
    <col min="8708" max="8955" width="7.875" style="63"/>
    <col min="8956" max="8956" width="35.75" style="63" customWidth="1"/>
    <col min="8957" max="8957" width="7.875" style="63" customWidth="1"/>
    <col min="8958" max="8959" width="12" style="63" customWidth="1"/>
    <col min="8960" max="8960" width="8" style="63" bestFit="1" customWidth="1"/>
    <col min="8961" max="8961" width="7.875" style="63" bestFit="1" customWidth="1"/>
    <col min="8962" max="8963" width="7.875" style="63" customWidth="1"/>
    <col min="8964" max="9211" width="7.875" style="63"/>
    <col min="9212" max="9212" width="35.75" style="63" customWidth="1"/>
    <col min="9213" max="9213" width="7.875" style="63" customWidth="1"/>
    <col min="9214" max="9215" width="12" style="63" customWidth="1"/>
    <col min="9216" max="9216" width="8" style="63" bestFit="1" customWidth="1"/>
    <col min="9217" max="9217" width="7.875" style="63" bestFit="1" customWidth="1"/>
    <col min="9218" max="9219" width="7.875" style="63" customWidth="1"/>
    <col min="9220" max="9467" width="7.875" style="63"/>
    <col min="9468" max="9468" width="35.75" style="63" customWidth="1"/>
    <col min="9469" max="9469" width="7.875" style="63" customWidth="1"/>
    <col min="9470" max="9471" width="12" style="63" customWidth="1"/>
    <col min="9472" max="9472" width="8" style="63" bestFit="1" customWidth="1"/>
    <col min="9473" max="9473" width="7.875" style="63" bestFit="1" customWidth="1"/>
    <col min="9474" max="9475" width="7.875" style="63" customWidth="1"/>
    <col min="9476" max="9723" width="7.875" style="63"/>
    <col min="9724" max="9724" width="35.75" style="63" customWidth="1"/>
    <col min="9725" max="9725" width="7.875" style="63" customWidth="1"/>
    <col min="9726" max="9727" width="12" style="63" customWidth="1"/>
    <col min="9728" max="9728" width="8" style="63" bestFit="1" customWidth="1"/>
    <col min="9729" max="9729" width="7.875" style="63" bestFit="1" customWidth="1"/>
    <col min="9730" max="9731" width="7.875" style="63" customWidth="1"/>
    <col min="9732" max="9979" width="7.875" style="63"/>
    <col min="9980" max="9980" width="35.75" style="63" customWidth="1"/>
    <col min="9981" max="9981" width="7.875" style="63" customWidth="1"/>
    <col min="9982" max="9983" width="12" style="63" customWidth="1"/>
    <col min="9984" max="9984" width="8" style="63" bestFit="1" customWidth="1"/>
    <col min="9985" max="9985" width="7.875" style="63" bestFit="1" customWidth="1"/>
    <col min="9986" max="9987" width="7.875" style="63" customWidth="1"/>
    <col min="9988" max="10235" width="7.875" style="63"/>
    <col min="10236" max="10236" width="35.75" style="63" customWidth="1"/>
    <col min="10237" max="10237" width="7.875" style="63" customWidth="1"/>
    <col min="10238" max="10239" width="12" style="63" customWidth="1"/>
    <col min="10240" max="10240" width="8" style="63" bestFit="1" customWidth="1"/>
    <col min="10241" max="10241" width="7.875" style="63" bestFit="1" customWidth="1"/>
    <col min="10242" max="10243" width="7.875" style="63" customWidth="1"/>
    <col min="10244" max="10491" width="7.875" style="63"/>
    <col min="10492" max="10492" width="35.75" style="63" customWidth="1"/>
    <col min="10493" max="10493" width="7.875" style="63" customWidth="1"/>
    <col min="10494" max="10495" width="12" style="63" customWidth="1"/>
    <col min="10496" max="10496" width="8" style="63" bestFit="1" customWidth="1"/>
    <col min="10497" max="10497" width="7.875" style="63" bestFit="1" customWidth="1"/>
    <col min="10498" max="10499" width="7.875" style="63" customWidth="1"/>
    <col min="10500" max="10747" width="7.875" style="63"/>
    <col min="10748" max="10748" width="35.75" style="63" customWidth="1"/>
    <col min="10749" max="10749" width="7.875" style="63" customWidth="1"/>
    <col min="10750" max="10751" width="12" style="63" customWidth="1"/>
    <col min="10752" max="10752" width="8" style="63" bestFit="1" customWidth="1"/>
    <col min="10753" max="10753" width="7.875" style="63" bestFit="1" customWidth="1"/>
    <col min="10754" max="10755" width="7.875" style="63" customWidth="1"/>
    <col min="10756" max="11003" width="7.875" style="63"/>
    <col min="11004" max="11004" width="35.75" style="63" customWidth="1"/>
    <col min="11005" max="11005" width="7.875" style="63" customWidth="1"/>
    <col min="11006" max="11007" width="12" style="63" customWidth="1"/>
    <col min="11008" max="11008" width="8" style="63" bestFit="1" customWidth="1"/>
    <col min="11009" max="11009" width="7.875" style="63" bestFit="1" customWidth="1"/>
    <col min="11010" max="11011" width="7.875" style="63" customWidth="1"/>
    <col min="11012" max="11259" width="7.875" style="63"/>
    <col min="11260" max="11260" width="35.75" style="63" customWidth="1"/>
    <col min="11261" max="11261" width="7.875" style="63" customWidth="1"/>
    <col min="11262" max="11263" width="12" style="63" customWidth="1"/>
    <col min="11264" max="11264" width="8" style="63" bestFit="1" customWidth="1"/>
    <col min="11265" max="11265" width="7.875" style="63" bestFit="1" customWidth="1"/>
    <col min="11266" max="11267" width="7.875" style="63" customWidth="1"/>
    <col min="11268" max="11515" width="7.875" style="63"/>
    <col min="11516" max="11516" width="35.75" style="63" customWidth="1"/>
    <col min="11517" max="11517" width="7.875" style="63" customWidth="1"/>
    <col min="11518" max="11519" width="12" style="63" customWidth="1"/>
    <col min="11520" max="11520" width="8" style="63" bestFit="1" customWidth="1"/>
    <col min="11521" max="11521" width="7.875" style="63" bestFit="1" customWidth="1"/>
    <col min="11522" max="11523" width="7.875" style="63" customWidth="1"/>
    <col min="11524" max="11771" width="7.875" style="63"/>
    <col min="11772" max="11772" width="35.75" style="63" customWidth="1"/>
    <col min="11773" max="11773" width="7.875" style="63" customWidth="1"/>
    <col min="11774" max="11775" width="12" style="63" customWidth="1"/>
    <col min="11776" max="11776" width="8" style="63" bestFit="1" customWidth="1"/>
    <col min="11777" max="11777" width="7.875" style="63" bestFit="1" customWidth="1"/>
    <col min="11778" max="11779" width="7.875" style="63" customWidth="1"/>
    <col min="11780" max="12027" width="7.875" style="63"/>
    <col min="12028" max="12028" width="35.75" style="63" customWidth="1"/>
    <col min="12029" max="12029" width="7.875" style="63" customWidth="1"/>
    <col min="12030" max="12031" width="12" style="63" customWidth="1"/>
    <col min="12032" max="12032" width="8" style="63" bestFit="1" customWidth="1"/>
    <col min="12033" max="12033" width="7.875" style="63" bestFit="1" customWidth="1"/>
    <col min="12034" max="12035" width="7.875" style="63" customWidth="1"/>
    <col min="12036" max="12283" width="7.875" style="63"/>
    <col min="12284" max="12284" width="35.75" style="63" customWidth="1"/>
    <col min="12285" max="12285" width="7.875" style="63" customWidth="1"/>
    <col min="12286" max="12287" width="12" style="63" customWidth="1"/>
    <col min="12288" max="12288" width="8" style="63" bestFit="1" customWidth="1"/>
    <col min="12289" max="12289" width="7.875" style="63" bestFit="1" customWidth="1"/>
    <col min="12290" max="12291" width="7.875" style="63" customWidth="1"/>
    <col min="12292" max="12539" width="7.875" style="63"/>
    <col min="12540" max="12540" width="35.75" style="63" customWidth="1"/>
    <col min="12541" max="12541" width="7.875" style="63" customWidth="1"/>
    <col min="12542" max="12543" width="12" style="63" customWidth="1"/>
    <col min="12544" max="12544" width="8" style="63" bestFit="1" customWidth="1"/>
    <col min="12545" max="12545" width="7.875" style="63" bestFit="1" customWidth="1"/>
    <col min="12546" max="12547" width="7.875" style="63" customWidth="1"/>
    <col min="12548" max="12795" width="7.875" style="63"/>
    <col min="12796" max="12796" width="35.75" style="63" customWidth="1"/>
    <col min="12797" max="12797" width="7.875" style="63" customWidth="1"/>
    <col min="12798" max="12799" width="12" style="63" customWidth="1"/>
    <col min="12800" max="12800" width="8" style="63" bestFit="1" customWidth="1"/>
    <col min="12801" max="12801" width="7.875" style="63" bestFit="1" customWidth="1"/>
    <col min="12802" max="12803" width="7.875" style="63" customWidth="1"/>
    <col min="12804" max="13051" width="7.875" style="63"/>
    <col min="13052" max="13052" width="35.75" style="63" customWidth="1"/>
    <col min="13053" max="13053" width="7.875" style="63" customWidth="1"/>
    <col min="13054" max="13055" width="12" style="63" customWidth="1"/>
    <col min="13056" max="13056" width="8" style="63" bestFit="1" customWidth="1"/>
    <col min="13057" max="13057" width="7.875" style="63" bestFit="1" customWidth="1"/>
    <col min="13058" max="13059" width="7.875" style="63" customWidth="1"/>
    <col min="13060" max="13307" width="7.875" style="63"/>
    <col min="13308" max="13308" width="35.75" style="63" customWidth="1"/>
    <col min="13309" max="13309" width="7.875" style="63" customWidth="1"/>
    <col min="13310" max="13311" width="12" style="63" customWidth="1"/>
    <col min="13312" max="13312" width="8" style="63" bestFit="1" customWidth="1"/>
    <col min="13313" max="13313" width="7.875" style="63" bestFit="1" customWidth="1"/>
    <col min="13314" max="13315" width="7.875" style="63" customWidth="1"/>
    <col min="13316" max="13563" width="7.875" style="63"/>
    <col min="13564" max="13564" width="35.75" style="63" customWidth="1"/>
    <col min="13565" max="13565" width="7.875" style="63" customWidth="1"/>
    <col min="13566" max="13567" width="12" style="63" customWidth="1"/>
    <col min="13568" max="13568" width="8" style="63" bestFit="1" customWidth="1"/>
    <col min="13569" max="13569" width="7.875" style="63" bestFit="1" customWidth="1"/>
    <col min="13570" max="13571" width="7.875" style="63" customWidth="1"/>
    <col min="13572" max="13819" width="7.875" style="63"/>
    <col min="13820" max="13820" width="35.75" style="63" customWidth="1"/>
    <col min="13821" max="13821" width="7.875" style="63" customWidth="1"/>
    <col min="13822" max="13823" width="12" style="63" customWidth="1"/>
    <col min="13824" max="13824" width="8" style="63" bestFit="1" customWidth="1"/>
    <col min="13825" max="13825" width="7.875" style="63" bestFit="1" customWidth="1"/>
    <col min="13826" max="13827" width="7.875" style="63" customWidth="1"/>
    <col min="13828" max="14075" width="7.875" style="63"/>
    <col min="14076" max="14076" width="35.75" style="63" customWidth="1"/>
    <col min="14077" max="14077" width="7.875" style="63" customWidth="1"/>
    <col min="14078" max="14079" width="12" style="63" customWidth="1"/>
    <col min="14080" max="14080" width="8" style="63" bestFit="1" customWidth="1"/>
    <col min="14081" max="14081" width="7.875" style="63" bestFit="1" customWidth="1"/>
    <col min="14082" max="14083" width="7.875" style="63" customWidth="1"/>
    <col min="14084" max="14331" width="7.875" style="63"/>
    <col min="14332" max="14332" width="35.75" style="63" customWidth="1"/>
    <col min="14333" max="14333" width="7.875" style="63" customWidth="1"/>
    <col min="14334" max="14335" width="12" style="63" customWidth="1"/>
    <col min="14336" max="14336" width="8" style="63" bestFit="1" customWidth="1"/>
    <col min="14337" max="14337" width="7.875" style="63" bestFit="1" customWidth="1"/>
    <col min="14338" max="14339" width="7.875" style="63" customWidth="1"/>
    <col min="14340" max="14587" width="7.875" style="63"/>
    <col min="14588" max="14588" width="35.75" style="63" customWidth="1"/>
    <col min="14589" max="14589" width="7.875" style="63" customWidth="1"/>
    <col min="14590" max="14591" width="12" style="63" customWidth="1"/>
    <col min="14592" max="14592" width="8" style="63" bestFit="1" customWidth="1"/>
    <col min="14593" max="14593" width="7.875" style="63" bestFit="1" customWidth="1"/>
    <col min="14594" max="14595" width="7.875" style="63" customWidth="1"/>
    <col min="14596" max="14843" width="7.875" style="63"/>
    <col min="14844" max="14844" width="35.75" style="63" customWidth="1"/>
    <col min="14845" max="14845" width="7.875" style="63" customWidth="1"/>
    <col min="14846" max="14847" width="12" style="63" customWidth="1"/>
    <col min="14848" max="14848" width="8" style="63" bestFit="1" customWidth="1"/>
    <col min="14849" max="14849" width="7.875" style="63" bestFit="1" customWidth="1"/>
    <col min="14850" max="14851" width="7.875" style="63" customWidth="1"/>
    <col min="14852" max="15099" width="7.875" style="63"/>
    <col min="15100" max="15100" width="35.75" style="63" customWidth="1"/>
    <col min="15101" max="15101" width="7.875" style="63" customWidth="1"/>
    <col min="15102" max="15103" width="12" style="63" customWidth="1"/>
    <col min="15104" max="15104" width="8" style="63" bestFit="1" customWidth="1"/>
    <col min="15105" max="15105" width="7.875" style="63" bestFit="1" customWidth="1"/>
    <col min="15106" max="15107" width="7.875" style="63" customWidth="1"/>
    <col min="15108" max="15355" width="7.875" style="63"/>
    <col min="15356" max="15356" width="35.75" style="63" customWidth="1"/>
    <col min="15357" max="15357" width="7.875" style="63" customWidth="1"/>
    <col min="15358" max="15359" width="12" style="63" customWidth="1"/>
    <col min="15360" max="15360" width="8" style="63" bestFit="1" customWidth="1"/>
    <col min="15361" max="15361" width="7.875" style="63" bestFit="1" customWidth="1"/>
    <col min="15362" max="15363" width="7.875" style="63" customWidth="1"/>
    <col min="15364" max="15611" width="7.875" style="63"/>
    <col min="15612" max="15612" width="35.75" style="63" customWidth="1"/>
    <col min="15613" max="15613" width="7.875" style="63" customWidth="1"/>
    <col min="15614" max="15615" width="12" style="63" customWidth="1"/>
    <col min="15616" max="15616" width="8" style="63" bestFit="1" customWidth="1"/>
    <col min="15617" max="15617" width="7.875" style="63" bestFit="1" customWidth="1"/>
    <col min="15618" max="15619" width="7.875" style="63" customWidth="1"/>
    <col min="15620" max="15867" width="7.875" style="63"/>
    <col min="15868" max="15868" width="35.75" style="63" customWidth="1"/>
    <col min="15869" max="15869" width="7.875" style="63" customWidth="1"/>
    <col min="15870" max="15871" width="12" style="63" customWidth="1"/>
    <col min="15872" max="15872" width="8" style="63" bestFit="1" customWidth="1"/>
    <col min="15873" max="15873" width="7.875" style="63" bestFit="1" customWidth="1"/>
    <col min="15874" max="15875" width="7.875" style="63" customWidth="1"/>
    <col min="15876" max="16123" width="7.875" style="63"/>
    <col min="16124" max="16124" width="35.75" style="63" customWidth="1"/>
    <col min="16125" max="16125" width="7.875" style="63" customWidth="1"/>
    <col min="16126" max="16127" width="12" style="63" customWidth="1"/>
    <col min="16128" max="16128" width="8" style="63" bestFit="1" customWidth="1"/>
    <col min="16129" max="16129" width="7.875" style="63" bestFit="1" customWidth="1"/>
    <col min="16130" max="16131" width="7.875" style="63" customWidth="1"/>
    <col min="16132" max="16384" width="7.875" style="63"/>
  </cols>
  <sheetData>
    <row r="1" spans="1:3" ht="27" customHeight="1" x14ac:dyDescent="0.15">
      <c r="A1" s="75" t="s">
        <v>404</v>
      </c>
      <c r="B1" s="62"/>
    </row>
    <row r="2" spans="1:3" ht="39.950000000000003" customHeight="1" x14ac:dyDescent="0.15">
      <c r="A2" s="76" t="s">
        <v>34</v>
      </c>
      <c r="B2" s="76"/>
    </row>
    <row r="3" spans="1:3" s="65" customFormat="1" ht="18.75" customHeight="1" x14ac:dyDescent="0.15">
      <c r="A3" s="70"/>
      <c r="B3" s="56" t="s">
        <v>379</v>
      </c>
    </row>
    <row r="4" spans="1:3" s="67" customFormat="1" ht="30" customHeight="1" x14ac:dyDescent="0.15">
      <c r="A4" s="66" t="s">
        <v>10</v>
      </c>
      <c r="B4" s="25" t="s">
        <v>27</v>
      </c>
      <c r="C4" s="77"/>
    </row>
    <row r="5" spans="1:3" s="69" customFormat="1" ht="30" customHeight="1" x14ac:dyDescent="0.15">
      <c r="A5" s="94"/>
      <c r="B5" s="68"/>
    </row>
    <row r="6" spans="1:3" s="69" customFormat="1" ht="30" customHeight="1" x14ac:dyDescent="0.15">
      <c r="A6" s="94"/>
      <c r="B6" s="68"/>
    </row>
    <row r="7" spans="1:3" s="69" customFormat="1" ht="30" customHeight="1" x14ac:dyDescent="0.15">
      <c r="A7" s="94"/>
      <c r="B7" s="68"/>
    </row>
    <row r="8" spans="1:3" s="64" customFormat="1" ht="24.95" customHeight="1" x14ac:dyDescent="0.15">
      <c r="A8" s="66" t="s">
        <v>381</v>
      </c>
      <c r="B8" s="95">
        <f>SUM(B5:B7)</f>
        <v>0</v>
      </c>
      <c r="C8" s="80"/>
    </row>
    <row r="9" spans="1:3" x14ac:dyDescent="0.15">
      <c r="A9" s="35" t="s">
        <v>496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pane ySplit="4" topLeftCell="A5" activePane="bottomLeft" state="frozen"/>
      <selection activeCell="C16" sqref="C16"/>
      <selection pane="bottomLeft" activeCell="C16" sqref="C16"/>
    </sheetView>
  </sheetViews>
  <sheetFormatPr defaultRowHeight="14.25" x14ac:dyDescent="0.15"/>
  <cols>
    <col min="1" max="1" width="33.25" style="2" customWidth="1"/>
    <col min="2" max="2" width="33.25" style="52" customWidth="1"/>
    <col min="3" max="16384" width="9" style="2"/>
  </cols>
  <sheetData>
    <row r="1" spans="1:2" ht="21" customHeight="1" x14ac:dyDescent="0.15">
      <c r="A1" s="51" t="s">
        <v>405</v>
      </c>
    </row>
    <row r="2" spans="1:2" ht="24.75" customHeight="1" x14ac:dyDescent="0.15">
      <c r="A2" s="119" t="s">
        <v>35</v>
      </c>
      <c r="B2" s="119"/>
    </row>
    <row r="3" spans="1:2" s="51" customFormat="1" ht="24" customHeight="1" x14ac:dyDescent="0.15">
      <c r="B3" s="53" t="s">
        <v>387</v>
      </c>
    </row>
    <row r="4" spans="1:2" s="32" customFormat="1" ht="30" customHeight="1" x14ac:dyDescent="0.15">
      <c r="A4" s="4" t="s">
        <v>21</v>
      </c>
      <c r="B4" s="54" t="s">
        <v>27</v>
      </c>
    </row>
    <row r="5" spans="1:2" s="92" customFormat="1" ht="24.95" customHeight="1" x14ac:dyDescent="0.15">
      <c r="A5" s="99" t="s">
        <v>365</v>
      </c>
      <c r="B5" s="91"/>
    </row>
    <row r="6" spans="1:2" s="92" customFormat="1" ht="24.95" customHeight="1" x14ac:dyDescent="0.15">
      <c r="A6" s="99" t="s">
        <v>364</v>
      </c>
      <c r="B6" s="91"/>
    </row>
    <row r="7" spans="1:2" s="71" customFormat="1" ht="24.95" customHeight="1" x14ac:dyDescent="0.15">
      <c r="A7" s="81" t="s">
        <v>12</v>
      </c>
      <c r="B7" s="81"/>
    </row>
    <row r="8" spans="1:2" s="32" customFormat="1" ht="24.95" customHeight="1" x14ac:dyDescent="0.15">
      <c r="A8" s="4" t="s">
        <v>381</v>
      </c>
      <c r="B8" s="55"/>
    </row>
    <row r="9" spans="1:2" s="51" customFormat="1" ht="13.5" x14ac:dyDescent="0.15">
      <c r="A9" s="51" t="s">
        <v>418</v>
      </c>
      <c r="B9" s="82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pane ySplit="3" topLeftCell="A4" activePane="bottomLeft" state="frozen"/>
      <selection activeCell="A5" sqref="A5"/>
      <selection pane="bottomLeft" activeCell="C16" sqref="C16"/>
    </sheetView>
  </sheetViews>
  <sheetFormatPr defaultColWidth="7" defaultRowHeight="13.5" x14ac:dyDescent="0.15"/>
  <cols>
    <col min="1" max="1" width="35.125" style="35" customWidth="1"/>
    <col min="2" max="2" width="29.625" style="33" customWidth="1"/>
    <col min="3" max="16384" width="7" style="34"/>
  </cols>
  <sheetData>
    <row r="1" spans="1:2" ht="29.25" customHeight="1" x14ac:dyDescent="0.15">
      <c r="A1" s="19" t="s">
        <v>406</v>
      </c>
    </row>
    <row r="2" spans="1:2" ht="28.5" customHeight="1" x14ac:dyDescent="0.15">
      <c r="A2" s="116" t="s">
        <v>376</v>
      </c>
      <c r="B2" s="117"/>
    </row>
    <row r="3" spans="1:2" s="37" customFormat="1" ht="21.75" customHeight="1" x14ac:dyDescent="0.15">
      <c r="A3" s="35"/>
      <c r="B3" s="36" t="s">
        <v>379</v>
      </c>
    </row>
    <row r="4" spans="1:2" s="37" customFormat="1" ht="30" customHeight="1" x14ac:dyDescent="0.15">
      <c r="A4" s="38" t="s">
        <v>13</v>
      </c>
      <c r="B4" s="39" t="s">
        <v>383</v>
      </c>
    </row>
    <row r="5" spans="1:2" s="35" customFormat="1" ht="24.95" customHeight="1" x14ac:dyDescent="0.15">
      <c r="A5" s="40" t="s">
        <v>14</v>
      </c>
      <c r="B5" s="59"/>
    </row>
    <row r="6" spans="1:2" s="37" customFormat="1" ht="24.95" customHeight="1" x14ac:dyDescent="0.15">
      <c r="A6" s="45" t="s">
        <v>1</v>
      </c>
      <c r="B6" s="46"/>
    </row>
    <row r="7" spans="1:2" s="37" customFormat="1" ht="24.95" customHeight="1" x14ac:dyDescent="0.15">
      <c r="A7" s="40" t="s">
        <v>19</v>
      </c>
      <c r="B7" s="46"/>
    </row>
    <row r="8" spans="1:2" s="37" customFormat="1" ht="24.95" customHeight="1" x14ac:dyDescent="0.15">
      <c r="A8" s="45" t="s">
        <v>1</v>
      </c>
      <c r="B8" s="46"/>
    </row>
    <row r="9" spans="1:2" s="37" customFormat="1" ht="24.95" customHeight="1" x14ac:dyDescent="0.15">
      <c r="A9" s="73" t="s">
        <v>2</v>
      </c>
      <c r="B9" s="17"/>
    </row>
    <row r="10" spans="1:2" ht="19.5" customHeight="1" x14ac:dyDescent="0.15">
      <c r="A10" s="83" t="s">
        <v>419</v>
      </c>
    </row>
    <row r="11" spans="1:2" ht="19.5" customHeight="1" x14ac:dyDescent="0.15"/>
    <row r="12" spans="1:2" ht="19.5" customHeight="1" x14ac:dyDescent="0.15"/>
    <row r="13" spans="1:2" ht="19.5" customHeight="1" x14ac:dyDescent="0.15"/>
    <row r="14" spans="1:2" ht="19.5" customHeight="1" x14ac:dyDescent="0.15"/>
    <row r="15" spans="1:2" ht="19.5" customHeight="1" x14ac:dyDescent="0.15"/>
    <row r="16" spans="1:2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ColWidth="7" defaultRowHeight="13.5" x14ac:dyDescent="0.15"/>
  <cols>
    <col min="1" max="1" width="14.625" style="35" customWidth="1"/>
    <col min="2" max="2" width="46.625" style="37" customWidth="1"/>
    <col min="3" max="3" width="13" style="33" customWidth="1"/>
    <col min="4" max="16384" width="7" style="34"/>
  </cols>
  <sheetData>
    <row r="1" spans="1:3" ht="23.25" customHeight="1" x14ac:dyDescent="0.15">
      <c r="A1" s="19" t="s">
        <v>407</v>
      </c>
    </row>
    <row r="2" spans="1:3" ht="22.5" x14ac:dyDescent="0.15">
      <c r="A2" s="116" t="s">
        <v>36</v>
      </c>
      <c r="B2" s="116"/>
      <c r="C2" s="117"/>
    </row>
    <row r="3" spans="1:3" x14ac:dyDescent="0.15">
      <c r="C3" s="56" t="s">
        <v>379</v>
      </c>
    </row>
    <row r="4" spans="1:3" ht="30" customHeight="1" x14ac:dyDescent="0.15">
      <c r="A4" s="38" t="s">
        <v>3</v>
      </c>
      <c r="B4" s="48" t="s">
        <v>4</v>
      </c>
      <c r="C4" s="39" t="s">
        <v>385</v>
      </c>
    </row>
    <row r="5" spans="1:3" ht="24.95" customHeight="1" x14ac:dyDescent="0.15">
      <c r="A5" s="40" t="s">
        <v>7</v>
      </c>
      <c r="B5" s="84" t="s">
        <v>408</v>
      </c>
      <c r="C5" s="46"/>
    </row>
    <row r="6" spans="1:3" s="87" customFormat="1" ht="24.95" customHeight="1" x14ac:dyDescent="0.15">
      <c r="A6" s="85" t="s">
        <v>8</v>
      </c>
      <c r="B6" s="86" t="s">
        <v>20</v>
      </c>
      <c r="C6" s="45"/>
    </row>
    <row r="7" spans="1:3" s="88" customFormat="1" ht="24.95" customHeight="1" x14ac:dyDescent="0.15">
      <c r="A7" s="47" t="s">
        <v>5</v>
      </c>
      <c r="B7" s="47" t="s">
        <v>409</v>
      </c>
      <c r="C7" s="47"/>
    </row>
    <row r="8" spans="1:3" ht="24.95" customHeight="1" x14ac:dyDescent="0.15">
      <c r="A8" s="45" t="s">
        <v>1</v>
      </c>
      <c r="B8" s="89"/>
      <c r="C8" s="46"/>
    </row>
    <row r="9" spans="1:3" ht="24.95" customHeight="1" x14ac:dyDescent="0.15">
      <c r="A9" s="85" t="s">
        <v>9</v>
      </c>
      <c r="B9" s="85" t="s">
        <v>410</v>
      </c>
      <c r="C9" s="46"/>
    </row>
    <row r="10" spans="1:3" ht="24.95" customHeight="1" x14ac:dyDescent="0.15">
      <c r="A10" s="47" t="s">
        <v>6</v>
      </c>
      <c r="B10" s="47" t="s">
        <v>411</v>
      </c>
      <c r="C10" s="46"/>
    </row>
    <row r="11" spans="1:3" ht="24.95" customHeight="1" x14ac:dyDescent="0.15">
      <c r="A11" s="45" t="s">
        <v>1</v>
      </c>
      <c r="B11" s="89"/>
      <c r="C11" s="46"/>
    </row>
    <row r="12" spans="1:3" ht="24.95" customHeight="1" x14ac:dyDescent="0.15">
      <c r="A12" s="124" t="s">
        <v>2</v>
      </c>
      <c r="B12" s="125"/>
      <c r="C12" s="17"/>
    </row>
    <row r="13" spans="1:3" ht="19.5" customHeight="1" x14ac:dyDescent="0.15">
      <c r="A13" s="83" t="s">
        <v>420</v>
      </c>
    </row>
    <row r="14" spans="1:3" ht="19.5" customHeight="1" x14ac:dyDescent="0.15"/>
    <row r="15" spans="1:3" ht="19.5" customHeight="1" x14ac:dyDescent="0.15"/>
    <row r="16" spans="1:3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ColWidth="7" defaultRowHeight="13.5" x14ac:dyDescent="0.15"/>
  <cols>
    <col min="1" max="2" width="37" style="35" customWidth="1"/>
    <col min="3" max="16384" width="7" style="34"/>
  </cols>
  <sheetData>
    <row r="1" spans="1:2" ht="21.75" customHeight="1" x14ac:dyDescent="0.15">
      <c r="A1" s="19" t="s">
        <v>412</v>
      </c>
      <c r="B1" s="19"/>
    </row>
    <row r="2" spans="1:2" ht="51.75" customHeight="1" x14ac:dyDescent="0.15">
      <c r="A2" s="121" t="s">
        <v>37</v>
      </c>
      <c r="B2" s="122"/>
    </row>
    <row r="3" spans="1:2" x14ac:dyDescent="0.15">
      <c r="B3" s="56" t="s">
        <v>379</v>
      </c>
    </row>
    <row r="4" spans="1:2" s="57" customFormat="1" ht="30" customHeight="1" x14ac:dyDescent="0.15">
      <c r="A4" s="38" t="s">
        <v>32</v>
      </c>
      <c r="B4" s="38" t="s">
        <v>31</v>
      </c>
    </row>
    <row r="5" spans="1:2" ht="24.95" customHeight="1" x14ac:dyDescent="0.15">
      <c r="A5" s="58" t="s">
        <v>393</v>
      </c>
      <c r="B5" s="59"/>
    </row>
    <row r="6" spans="1:2" ht="24.95" customHeight="1" x14ac:dyDescent="0.15">
      <c r="A6" s="58" t="s">
        <v>394</v>
      </c>
      <c r="B6" s="59"/>
    </row>
    <row r="7" spans="1:2" ht="24.95" customHeight="1" x14ac:dyDescent="0.15">
      <c r="A7" s="58" t="s">
        <v>395</v>
      </c>
      <c r="B7" s="59"/>
    </row>
    <row r="8" spans="1:2" ht="24.95" customHeight="1" x14ac:dyDescent="0.15">
      <c r="A8" s="58" t="s">
        <v>396</v>
      </c>
      <c r="B8" s="59"/>
    </row>
    <row r="9" spans="1:2" ht="24.95" customHeight="1" x14ac:dyDescent="0.15">
      <c r="A9" s="58" t="s">
        <v>397</v>
      </c>
      <c r="B9" s="59"/>
    </row>
    <row r="10" spans="1:2" ht="24.95" customHeight="1" x14ac:dyDescent="0.15">
      <c r="A10" s="58" t="s">
        <v>0</v>
      </c>
      <c r="B10" s="59"/>
    </row>
    <row r="11" spans="1:2" ht="24.95" customHeight="1" x14ac:dyDescent="0.15">
      <c r="A11" s="58" t="s">
        <v>377</v>
      </c>
      <c r="B11" s="45"/>
    </row>
    <row r="12" spans="1:2" ht="24.95" customHeight="1" x14ac:dyDescent="0.15">
      <c r="A12" s="38" t="s">
        <v>398</v>
      </c>
      <c r="B12" s="59"/>
    </row>
    <row r="13" spans="1:2" ht="19.5" customHeight="1" x14ac:dyDescent="0.15">
      <c r="A13" s="83" t="s">
        <v>421</v>
      </c>
    </row>
    <row r="14" spans="1:2" ht="19.5" customHeight="1" x14ac:dyDescent="0.15"/>
    <row r="15" spans="1:2" ht="19.5" customHeight="1" x14ac:dyDescent="0.15"/>
    <row r="16" spans="1:2" ht="19.5" customHeight="1" x14ac:dyDescent="0.15"/>
    <row r="17" s="34" customFormat="1" ht="19.5" customHeight="1" x14ac:dyDescent="0.15"/>
    <row r="18" s="34" customFormat="1" ht="19.5" customHeight="1" x14ac:dyDescent="0.15"/>
    <row r="19" s="34" customFormat="1" ht="19.5" customHeight="1" x14ac:dyDescent="0.15"/>
    <row r="20" s="34" customFormat="1" ht="19.5" customHeight="1" x14ac:dyDescent="0.15"/>
    <row r="21" s="34" customFormat="1" ht="19.5" customHeight="1" x14ac:dyDescent="0.15"/>
    <row r="22" s="34" customFormat="1" ht="19.5" customHeight="1" x14ac:dyDescent="0.15"/>
    <row r="23" s="34" customFormat="1" ht="19.5" customHeight="1" x14ac:dyDescent="0.15"/>
    <row r="24" s="34" customFormat="1" ht="19.5" customHeight="1" x14ac:dyDescent="0.15"/>
    <row r="25" s="34" customFormat="1" ht="19.5" customHeight="1" x14ac:dyDescent="0.15"/>
    <row r="26" s="34" customFormat="1" ht="19.5" customHeight="1" x14ac:dyDescent="0.15"/>
    <row r="27" s="34" customFormat="1" ht="19.5" customHeight="1" x14ac:dyDescent="0.15"/>
    <row r="28" s="34" customFormat="1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16" sqref="C16"/>
    </sheetView>
  </sheetViews>
  <sheetFormatPr defaultColWidth="7.875" defaultRowHeight="14.25" x14ac:dyDescent="0.15"/>
  <cols>
    <col min="1" max="2" width="37.625" style="63" customWidth="1"/>
    <col min="3" max="247" width="7.875" style="63"/>
    <col min="248" max="248" width="35.75" style="63" customWidth="1"/>
    <col min="249" max="249" width="0" style="63" hidden="1" customWidth="1"/>
    <col min="250" max="251" width="12" style="63" customWidth="1"/>
    <col min="252" max="252" width="8" style="63" bestFit="1" customWidth="1"/>
    <col min="253" max="253" width="7.875" style="63" bestFit="1" customWidth="1"/>
    <col min="254" max="255" width="0" style="63" hidden="1" customWidth="1"/>
    <col min="256" max="503" width="7.875" style="63"/>
    <col min="504" max="504" width="35.75" style="63" customWidth="1"/>
    <col min="505" max="505" width="0" style="63" hidden="1" customWidth="1"/>
    <col min="506" max="507" width="12" style="63" customWidth="1"/>
    <col min="508" max="508" width="8" style="63" bestFit="1" customWidth="1"/>
    <col min="509" max="509" width="7.875" style="63" bestFit="1" customWidth="1"/>
    <col min="510" max="511" width="0" style="63" hidden="1" customWidth="1"/>
    <col min="512" max="759" width="7.875" style="63"/>
    <col min="760" max="760" width="35.75" style="63" customWidth="1"/>
    <col min="761" max="761" width="0" style="63" hidden="1" customWidth="1"/>
    <col min="762" max="763" width="12" style="63" customWidth="1"/>
    <col min="764" max="764" width="8" style="63" bestFit="1" customWidth="1"/>
    <col min="765" max="765" width="7.875" style="63" bestFit="1" customWidth="1"/>
    <col min="766" max="767" width="0" style="63" hidden="1" customWidth="1"/>
    <col min="768" max="1015" width="7.875" style="63"/>
    <col min="1016" max="1016" width="35.75" style="63" customWidth="1"/>
    <col min="1017" max="1017" width="0" style="63" hidden="1" customWidth="1"/>
    <col min="1018" max="1019" width="12" style="63" customWidth="1"/>
    <col min="1020" max="1020" width="8" style="63" bestFit="1" customWidth="1"/>
    <col min="1021" max="1021" width="7.875" style="63" bestFit="1" customWidth="1"/>
    <col min="1022" max="1023" width="0" style="63" hidden="1" customWidth="1"/>
    <col min="1024" max="1271" width="7.875" style="63"/>
    <col min="1272" max="1272" width="35.75" style="63" customWidth="1"/>
    <col min="1273" max="1273" width="0" style="63" hidden="1" customWidth="1"/>
    <col min="1274" max="1275" width="12" style="63" customWidth="1"/>
    <col min="1276" max="1276" width="8" style="63" bestFit="1" customWidth="1"/>
    <col min="1277" max="1277" width="7.875" style="63" bestFit="1" customWidth="1"/>
    <col min="1278" max="1279" width="0" style="63" hidden="1" customWidth="1"/>
    <col min="1280" max="1527" width="7.875" style="63"/>
    <col min="1528" max="1528" width="35.75" style="63" customWidth="1"/>
    <col min="1529" max="1529" width="0" style="63" hidden="1" customWidth="1"/>
    <col min="1530" max="1531" width="12" style="63" customWidth="1"/>
    <col min="1532" max="1532" width="8" style="63" bestFit="1" customWidth="1"/>
    <col min="1533" max="1533" width="7.875" style="63" bestFit="1" customWidth="1"/>
    <col min="1534" max="1535" width="0" style="63" hidden="1" customWidth="1"/>
    <col min="1536" max="1783" width="7.875" style="63"/>
    <col min="1784" max="1784" width="35.75" style="63" customWidth="1"/>
    <col min="1785" max="1785" width="0" style="63" hidden="1" customWidth="1"/>
    <col min="1786" max="1787" width="12" style="63" customWidth="1"/>
    <col min="1788" max="1788" width="8" style="63" bestFit="1" customWidth="1"/>
    <col min="1789" max="1789" width="7.875" style="63" bestFit="1" customWidth="1"/>
    <col min="1790" max="1791" width="0" style="63" hidden="1" customWidth="1"/>
    <col min="1792" max="2039" width="7.875" style="63"/>
    <col min="2040" max="2040" width="35.75" style="63" customWidth="1"/>
    <col min="2041" max="2041" width="0" style="63" hidden="1" customWidth="1"/>
    <col min="2042" max="2043" width="12" style="63" customWidth="1"/>
    <col min="2044" max="2044" width="8" style="63" bestFit="1" customWidth="1"/>
    <col min="2045" max="2045" width="7.875" style="63" bestFit="1" customWidth="1"/>
    <col min="2046" max="2047" width="0" style="63" hidden="1" customWidth="1"/>
    <col min="2048" max="2295" width="7.875" style="63"/>
    <col min="2296" max="2296" width="35.75" style="63" customWidth="1"/>
    <col min="2297" max="2297" width="0" style="63" hidden="1" customWidth="1"/>
    <col min="2298" max="2299" width="12" style="63" customWidth="1"/>
    <col min="2300" max="2300" width="8" style="63" bestFit="1" customWidth="1"/>
    <col min="2301" max="2301" width="7.875" style="63" bestFit="1" customWidth="1"/>
    <col min="2302" max="2303" width="0" style="63" hidden="1" customWidth="1"/>
    <col min="2304" max="2551" width="7.875" style="63"/>
    <col min="2552" max="2552" width="35.75" style="63" customWidth="1"/>
    <col min="2553" max="2553" width="0" style="63" hidden="1" customWidth="1"/>
    <col min="2554" max="2555" width="12" style="63" customWidth="1"/>
    <col min="2556" max="2556" width="8" style="63" bestFit="1" customWidth="1"/>
    <col min="2557" max="2557" width="7.875" style="63" bestFit="1" customWidth="1"/>
    <col min="2558" max="2559" width="0" style="63" hidden="1" customWidth="1"/>
    <col min="2560" max="2807" width="7.875" style="63"/>
    <col min="2808" max="2808" width="35.75" style="63" customWidth="1"/>
    <col min="2809" max="2809" width="0" style="63" hidden="1" customWidth="1"/>
    <col min="2810" max="2811" width="12" style="63" customWidth="1"/>
    <col min="2812" max="2812" width="8" style="63" bestFit="1" customWidth="1"/>
    <col min="2813" max="2813" width="7.875" style="63" bestFit="1" customWidth="1"/>
    <col min="2814" max="2815" width="0" style="63" hidden="1" customWidth="1"/>
    <col min="2816" max="3063" width="7.875" style="63"/>
    <col min="3064" max="3064" width="35.75" style="63" customWidth="1"/>
    <col min="3065" max="3065" width="0" style="63" hidden="1" customWidth="1"/>
    <col min="3066" max="3067" width="12" style="63" customWidth="1"/>
    <col min="3068" max="3068" width="8" style="63" bestFit="1" customWidth="1"/>
    <col min="3069" max="3069" width="7.875" style="63" bestFit="1" customWidth="1"/>
    <col min="3070" max="3071" width="0" style="63" hidden="1" customWidth="1"/>
    <col min="3072" max="3319" width="7.875" style="63"/>
    <col min="3320" max="3320" width="35.75" style="63" customWidth="1"/>
    <col min="3321" max="3321" width="0" style="63" hidden="1" customWidth="1"/>
    <col min="3322" max="3323" width="12" style="63" customWidth="1"/>
    <col min="3324" max="3324" width="8" style="63" bestFit="1" customWidth="1"/>
    <col min="3325" max="3325" width="7.875" style="63" bestFit="1" customWidth="1"/>
    <col min="3326" max="3327" width="0" style="63" hidden="1" customWidth="1"/>
    <col min="3328" max="3575" width="7.875" style="63"/>
    <col min="3576" max="3576" width="35.75" style="63" customWidth="1"/>
    <col min="3577" max="3577" width="0" style="63" hidden="1" customWidth="1"/>
    <col min="3578" max="3579" width="12" style="63" customWidth="1"/>
    <col min="3580" max="3580" width="8" style="63" bestFit="1" customWidth="1"/>
    <col min="3581" max="3581" width="7.875" style="63" bestFit="1" customWidth="1"/>
    <col min="3582" max="3583" width="0" style="63" hidden="1" customWidth="1"/>
    <col min="3584" max="3831" width="7.875" style="63"/>
    <col min="3832" max="3832" width="35.75" style="63" customWidth="1"/>
    <col min="3833" max="3833" width="0" style="63" hidden="1" customWidth="1"/>
    <col min="3834" max="3835" width="12" style="63" customWidth="1"/>
    <col min="3836" max="3836" width="8" style="63" bestFit="1" customWidth="1"/>
    <col min="3837" max="3837" width="7.875" style="63" bestFit="1" customWidth="1"/>
    <col min="3838" max="3839" width="0" style="63" hidden="1" customWidth="1"/>
    <col min="3840" max="4087" width="7.875" style="63"/>
    <col min="4088" max="4088" width="35.75" style="63" customWidth="1"/>
    <col min="4089" max="4089" width="0" style="63" hidden="1" customWidth="1"/>
    <col min="4090" max="4091" width="12" style="63" customWidth="1"/>
    <col min="4092" max="4092" width="8" style="63" bestFit="1" customWidth="1"/>
    <col min="4093" max="4093" width="7.875" style="63" bestFit="1" customWidth="1"/>
    <col min="4094" max="4095" width="0" style="63" hidden="1" customWidth="1"/>
    <col min="4096" max="4343" width="7.875" style="63"/>
    <col min="4344" max="4344" width="35.75" style="63" customWidth="1"/>
    <col min="4345" max="4345" width="0" style="63" hidden="1" customWidth="1"/>
    <col min="4346" max="4347" width="12" style="63" customWidth="1"/>
    <col min="4348" max="4348" width="8" style="63" bestFit="1" customWidth="1"/>
    <col min="4349" max="4349" width="7.875" style="63" bestFit="1" customWidth="1"/>
    <col min="4350" max="4351" width="0" style="63" hidden="1" customWidth="1"/>
    <col min="4352" max="4599" width="7.875" style="63"/>
    <col min="4600" max="4600" width="35.75" style="63" customWidth="1"/>
    <col min="4601" max="4601" width="0" style="63" hidden="1" customWidth="1"/>
    <col min="4602" max="4603" width="12" style="63" customWidth="1"/>
    <col min="4604" max="4604" width="8" style="63" bestFit="1" customWidth="1"/>
    <col min="4605" max="4605" width="7.875" style="63" bestFit="1" customWidth="1"/>
    <col min="4606" max="4607" width="0" style="63" hidden="1" customWidth="1"/>
    <col min="4608" max="4855" width="7.875" style="63"/>
    <col min="4856" max="4856" width="35.75" style="63" customWidth="1"/>
    <col min="4857" max="4857" width="0" style="63" hidden="1" customWidth="1"/>
    <col min="4858" max="4859" width="12" style="63" customWidth="1"/>
    <col min="4860" max="4860" width="8" style="63" bestFit="1" customWidth="1"/>
    <col min="4861" max="4861" width="7.875" style="63" bestFit="1" customWidth="1"/>
    <col min="4862" max="4863" width="0" style="63" hidden="1" customWidth="1"/>
    <col min="4864" max="5111" width="7.875" style="63"/>
    <col min="5112" max="5112" width="35.75" style="63" customWidth="1"/>
    <col min="5113" max="5113" width="0" style="63" hidden="1" customWidth="1"/>
    <col min="5114" max="5115" width="12" style="63" customWidth="1"/>
    <col min="5116" max="5116" width="8" style="63" bestFit="1" customWidth="1"/>
    <col min="5117" max="5117" width="7.875" style="63" bestFit="1" customWidth="1"/>
    <col min="5118" max="5119" width="0" style="63" hidden="1" customWidth="1"/>
    <col min="5120" max="5367" width="7.875" style="63"/>
    <col min="5368" max="5368" width="35.75" style="63" customWidth="1"/>
    <col min="5369" max="5369" width="0" style="63" hidden="1" customWidth="1"/>
    <col min="5370" max="5371" width="12" style="63" customWidth="1"/>
    <col min="5372" max="5372" width="8" style="63" bestFit="1" customWidth="1"/>
    <col min="5373" max="5373" width="7.875" style="63" bestFit="1" customWidth="1"/>
    <col min="5374" max="5375" width="0" style="63" hidden="1" customWidth="1"/>
    <col min="5376" max="5623" width="7.875" style="63"/>
    <col min="5624" max="5624" width="35.75" style="63" customWidth="1"/>
    <col min="5625" max="5625" width="0" style="63" hidden="1" customWidth="1"/>
    <col min="5626" max="5627" width="12" style="63" customWidth="1"/>
    <col min="5628" max="5628" width="8" style="63" bestFit="1" customWidth="1"/>
    <col min="5629" max="5629" width="7.875" style="63" bestFit="1" customWidth="1"/>
    <col min="5630" max="5631" width="0" style="63" hidden="1" customWidth="1"/>
    <col min="5632" max="5879" width="7.875" style="63"/>
    <col min="5880" max="5880" width="35.75" style="63" customWidth="1"/>
    <col min="5881" max="5881" width="0" style="63" hidden="1" customWidth="1"/>
    <col min="5882" max="5883" width="12" style="63" customWidth="1"/>
    <col min="5884" max="5884" width="8" style="63" bestFit="1" customWidth="1"/>
    <col min="5885" max="5885" width="7.875" style="63" bestFit="1" customWidth="1"/>
    <col min="5886" max="5887" width="0" style="63" hidden="1" customWidth="1"/>
    <col min="5888" max="6135" width="7.875" style="63"/>
    <col min="6136" max="6136" width="35.75" style="63" customWidth="1"/>
    <col min="6137" max="6137" width="0" style="63" hidden="1" customWidth="1"/>
    <col min="6138" max="6139" width="12" style="63" customWidth="1"/>
    <col min="6140" max="6140" width="8" style="63" bestFit="1" customWidth="1"/>
    <col min="6141" max="6141" width="7.875" style="63" bestFit="1" customWidth="1"/>
    <col min="6142" max="6143" width="0" style="63" hidden="1" customWidth="1"/>
    <col min="6144" max="6391" width="7.875" style="63"/>
    <col min="6392" max="6392" width="35.75" style="63" customWidth="1"/>
    <col min="6393" max="6393" width="0" style="63" hidden="1" customWidth="1"/>
    <col min="6394" max="6395" width="12" style="63" customWidth="1"/>
    <col min="6396" max="6396" width="8" style="63" bestFit="1" customWidth="1"/>
    <col min="6397" max="6397" width="7.875" style="63" bestFit="1" customWidth="1"/>
    <col min="6398" max="6399" width="0" style="63" hidden="1" customWidth="1"/>
    <col min="6400" max="6647" width="7.875" style="63"/>
    <col min="6648" max="6648" width="35.75" style="63" customWidth="1"/>
    <col min="6649" max="6649" width="0" style="63" hidden="1" customWidth="1"/>
    <col min="6650" max="6651" width="12" style="63" customWidth="1"/>
    <col min="6652" max="6652" width="8" style="63" bestFit="1" customWidth="1"/>
    <col min="6653" max="6653" width="7.875" style="63" bestFit="1" customWidth="1"/>
    <col min="6654" max="6655" width="0" style="63" hidden="1" customWidth="1"/>
    <col min="6656" max="6903" width="7.875" style="63"/>
    <col min="6904" max="6904" width="35.75" style="63" customWidth="1"/>
    <col min="6905" max="6905" width="0" style="63" hidden="1" customWidth="1"/>
    <col min="6906" max="6907" width="12" style="63" customWidth="1"/>
    <col min="6908" max="6908" width="8" style="63" bestFit="1" customWidth="1"/>
    <col min="6909" max="6909" width="7.875" style="63" bestFit="1" customWidth="1"/>
    <col min="6910" max="6911" width="0" style="63" hidden="1" customWidth="1"/>
    <col min="6912" max="7159" width="7.875" style="63"/>
    <col min="7160" max="7160" width="35.75" style="63" customWidth="1"/>
    <col min="7161" max="7161" width="0" style="63" hidden="1" customWidth="1"/>
    <col min="7162" max="7163" width="12" style="63" customWidth="1"/>
    <col min="7164" max="7164" width="8" style="63" bestFit="1" customWidth="1"/>
    <col min="7165" max="7165" width="7.875" style="63" bestFit="1" customWidth="1"/>
    <col min="7166" max="7167" width="0" style="63" hidden="1" customWidth="1"/>
    <col min="7168" max="7415" width="7.875" style="63"/>
    <col min="7416" max="7416" width="35.75" style="63" customWidth="1"/>
    <col min="7417" max="7417" width="0" style="63" hidden="1" customWidth="1"/>
    <col min="7418" max="7419" width="12" style="63" customWidth="1"/>
    <col min="7420" max="7420" width="8" style="63" bestFit="1" customWidth="1"/>
    <col min="7421" max="7421" width="7.875" style="63" bestFit="1" customWidth="1"/>
    <col min="7422" max="7423" width="0" style="63" hidden="1" customWidth="1"/>
    <col min="7424" max="7671" width="7.875" style="63"/>
    <col min="7672" max="7672" width="35.75" style="63" customWidth="1"/>
    <col min="7673" max="7673" width="0" style="63" hidden="1" customWidth="1"/>
    <col min="7674" max="7675" width="12" style="63" customWidth="1"/>
    <col min="7676" max="7676" width="8" style="63" bestFit="1" customWidth="1"/>
    <col min="7677" max="7677" width="7.875" style="63" bestFit="1" customWidth="1"/>
    <col min="7678" max="7679" width="0" style="63" hidden="1" customWidth="1"/>
    <col min="7680" max="7927" width="7.875" style="63"/>
    <col min="7928" max="7928" width="35.75" style="63" customWidth="1"/>
    <col min="7929" max="7929" width="0" style="63" hidden="1" customWidth="1"/>
    <col min="7930" max="7931" width="12" style="63" customWidth="1"/>
    <col min="7932" max="7932" width="8" style="63" bestFit="1" customWidth="1"/>
    <col min="7933" max="7933" width="7.875" style="63" bestFit="1" customWidth="1"/>
    <col min="7934" max="7935" width="0" style="63" hidden="1" customWidth="1"/>
    <col min="7936" max="8183" width="7.875" style="63"/>
    <col min="8184" max="8184" width="35.75" style="63" customWidth="1"/>
    <col min="8185" max="8185" width="0" style="63" hidden="1" customWidth="1"/>
    <col min="8186" max="8187" width="12" style="63" customWidth="1"/>
    <col min="8188" max="8188" width="8" style="63" bestFit="1" customWidth="1"/>
    <col min="8189" max="8189" width="7.875" style="63" bestFit="1" customWidth="1"/>
    <col min="8190" max="8191" width="0" style="63" hidden="1" customWidth="1"/>
    <col min="8192" max="8439" width="7.875" style="63"/>
    <col min="8440" max="8440" width="35.75" style="63" customWidth="1"/>
    <col min="8441" max="8441" width="0" style="63" hidden="1" customWidth="1"/>
    <col min="8442" max="8443" width="12" style="63" customWidth="1"/>
    <col min="8444" max="8444" width="8" style="63" bestFit="1" customWidth="1"/>
    <col min="8445" max="8445" width="7.875" style="63" bestFit="1" customWidth="1"/>
    <col min="8446" max="8447" width="0" style="63" hidden="1" customWidth="1"/>
    <col min="8448" max="8695" width="7.875" style="63"/>
    <col min="8696" max="8696" width="35.75" style="63" customWidth="1"/>
    <col min="8697" max="8697" width="0" style="63" hidden="1" customWidth="1"/>
    <col min="8698" max="8699" width="12" style="63" customWidth="1"/>
    <col min="8700" max="8700" width="8" style="63" bestFit="1" customWidth="1"/>
    <col min="8701" max="8701" width="7.875" style="63" bestFit="1" customWidth="1"/>
    <col min="8702" max="8703" width="0" style="63" hidden="1" customWidth="1"/>
    <col min="8704" max="8951" width="7.875" style="63"/>
    <col min="8952" max="8952" width="35.75" style="63" customWidth="1"/>
    <col min="8953" max="8953" width="0" style="63" hidden="1" customWidth="1"/>
    <col min="8954" max="8955" width="12" style="63" customWidth="1"/>
    <col min="8956" max="8956" width="8" style="63" bestFit="1" customWidth="1"/>
    <col min="8957" max="8957" width="7.875" style="63" bestFit="1" customWidth="1"/>
    <col min="8958" max="8959" width="0" style="63" hidden="1" customWidth="1"/>
    <col min="8960" max="9207" width="7.875" style="63"/>
    <col min="9208" max="9208" width="35.75" style="63" customWidth="1"/>
    <col min="9209" max="9209" width="0" style="63" hidden="1" customWidth="1"/>
    <col min="9210" max="9211" width="12" style="63" customWidth="1"/>
    <col min="9212" max="9212" width="8" style="63" bestFit="1" customWidth="1"/>
    <col min="9213" max="9213" width="7.875" style="63" bestFit="1" customWidth="1"/>
    <col min="9214" max="9215" width="0" style="63" hidden="1" customWidth="1"/>
    <col min="9216" max="9463" width="7.875" style="63"/>
    <col min="9464" max="9464" width="35.75" style="63" customWidth="1"/>
    <col min="9465" max="9465" width="0" style="63" hidden="1" customWidth="1"/>
    <col min="9466" max="9467" width="12" style="63" customWidth="1"/>
    <col min="9468" max="9468" width="8" style="63" bestFit="1" customWidth="1"/>
    <col min="9469" max="9469" width="7.875" style="63" bestFit="1" customWidth="1"/>
    <col min="9470" max="9471" width="0" style="63" hidden="1" customWidth="1"/>
    <col min="9472" max="9719" width="7.875" style="63"/>
    <col min="9720" max="9720" width="35.75" style="63" customWidth="1"/>
    <col min="9721" max="9721" width="0" style="63" hidden="1" customWidth="1"/>
    <col min="9722" max="9723" width="12" style="63" customWidth="1"/>
    <col min="9724" max="9724" width="8" style="63" bestFit="1" customWidth="1"/>
    <col min="9725" max="9725" width="7.875" style="63" bestFit="1" customWidth="1"/>
    <col min="9726" max="9727" width="0" style="63" hidden="1" customWidth="1"/>
    <col min="9728" max="9975" width="7.875" style="63"/>
    <col min="9976" max="9976" width="35.75" style="63" customWidth="1"/>
    <col min="9977" max="9977" width="0" style="63" hidden="1" customWidth="1"/>
    <col min="9978" max="9979" width="12" style="63" customWidth="1"/>
    <col min="9980" max="9980" width="8" style="63" bestFit="1" customWidth="1"/>
    <col min="9981" max="9981" width="7.875" style="63" bestFit="1" customWidth="1"/>
    <col min="9982" max="9983" width="0" style="63" hidden="1" customWidth="1"/>
    <col min="9984" max="10231" width="7.875" style="63"/>
    <col min="10232" max="10232" width="35.75" style="63" customWidth="1"/>
    <col min="10233" max="10233" width="0" style="63" hidden="1" customWidth="1"/>
    <col min="10234" max="10235" width="12" style="63" customWidth="1"/>
    <col min="10236" max="10236" width="8" style="63" bestFit="1" customWidth="1"/>
    <col min="10237" max="10237" width="7.875" style="63" bestFit="1" customWidth="1"/>
    <col min="10238" max="10239" width="0" style="63" hidden="1" customWidth="1"/>
    <col min="10240" max="10487" width="7.875" style="63"/>
    <col min="10488" max="10488" width="35.75" style="63" customWidth="1"/>
    <col min="10489" max="10489" width="0" style="63" hidden="1" customWidth="1"/>
    <col min="10490" max="10491" width="12" style="63" customWidth="1"/>
    <col min="10492" max="10492" width="8" style="63" bestFit="1" customWidth="1"/>
    <col min="10493" max="10493" width="7.875" style="63" bestFit="1" customWidth="1"/>
    <col min="10494" max="10495" width="0" style="63" hidden="1" customWidth="1"/>
    <col min="10496" max="10743" width="7.875" style="63"/>
    <col min="10744" max="10744" width="35.75" style="63" customWidth="1"/>
    <col min="10745" max="10745" width="0" style="63" hidden="1" customWidth="1"/>
    <col min="10746" max="10747" width="12" style="63" customWidth="1"/>
    <col min="10748" max="10748" width="8" style="63" bestFit="1" customWidth="1"/>
    <col min="10749" max="10749" width="7.875" style="63" bestFit="1" customWidth="1"/>
    <col min="10750" max="10751" width="0" style="63" hidden="1" customWidth="1"/>
    <col min="10752" max="10999" width="7.875" style="63"/>
    <col min="11000" max="11000" width="35.75" style="63" customWidth="1"/>
    <col min="11001" max="11001" width="0" style="63" hidden="1" customWidth="1"/>
    <col min="11002" max="11003" width="12" style="63" customWidth="1"/>
    <col min="11004" max="11004" width="8" style="63" bestFit="1" customWidth="1"/>
    <col min="11005" max="11005" width="7.875" style="63" bestFit="1" customWidth="1"/>
    <col min="11006" max="11007" width="0" style="63" hidden="1" customWidth="1"/>
    <col min="11008" max="11255" width="7.875" style="63"/>
    <col min="11256" max="11256" width="35.75" style="63" customWidth="1"/>
    <col min="11257" max="11257" width="0" style="63" hidden="1" customWidth="1"/>
    <col min="11258" max="11259" width="12" style="63" customWidth="1"/>
    <col min="11260" max="11260" width="8" style="63" bestFit="1" customWidth="1"/>
    <col min="11261" max="11261" width="7.875" style="63" bestFit="1" customWidth="1"/>
    <col min="11262" max="11263" width="0" style="63" hidden="1" customWidth="1"/>
    <col min="11264" max="11511" width="7.875" style="63"/>
    <col min="11512" max="11512" width="35.75" style="63" customWidth="1"/>
    <col min="11513" max="11513" width="0" style="63" hidden="1" customWidth="1"/>
    <col min="11514" max="11515" width="12" style="63" customWidth="1"/>
    <col min="11516" max="11516" width="8" style="63" bestFit="1" customWidth="1"/>
    <col min="11517" max="11517" width="7.875" style="63" bestFit="1" customWidth="1"/>
    <col min="11518" max="11519" width="0" style="63" hidden="1" customWidth="1"/>
    <col min="11520" max="11767" width="7.875" style="63"/>
    <col min="11768" max="11768" width="35.75" style="63" customWidth="1"/>
    <col min="11769" max="11769" width="0" style="63" hidden="1" customWidth="1"/>
    <col min="11770" max="11771" width="12" style="63" customWidth="1"/>
    <col min="11772" max="11772" width="8" style="63" bestFit="1" customWidth="1"/>
    <col min="11773" max="11773" width="7.875" style="63" bestFit="1" customWidth="1"/>
    <col min="11774" max="11775" width="0" style="63" hidden="1" customWidth="1"/>
    <col min="11776" max="12023" width="7.875" style="63"/>
    <col min="12024" max="12024" width="35.75" style="63" customWidth="1"/>
    <col min="12025" max="12025" width="0" style="63" hidden="1" customWidth="1"/>
    <col min="12026" max="12027" width="12" style="63" customWidth="1"/>
    <col min="12028" max="12028" width="8" style="63" bestFit="1" customWidth="1"/>
    <col min="12029" max="12029" width="7.875" style="63" bestFit="1" customWidth="1"/>
    <col min="12030" max="12031" width="0" style="63" hidden="1" customWidth="1"/>
    <col min="12032" max="12279" width="7.875" style="63"/>
    <col min="12280" max="12280" width="35.75" style="63" customWidth="1"/>
    <col min="12281" max="12281" width="0" style="63" hidden="1" customWidth="1"/>
    <col min="12282" max="12283" width="12" style="63" customWidth="1"/>
    <col min="12284" max="12284" width="8" style="63" bestFit="1" customWidth="1"/>
    <col min="12285" max="12285" width="7.875" style="63" bestFit="1" customWidth="1"/>
    <col min="12286" max="12287" width="0" style="63" hidden="1" customWidth="1"/>
    <col min="12288" max="12535" width="7.875" style="63"/>
    <col min="12536" max="12536" width="35.75" style="63" customWidth="1"/>
    <col min="12537" max="12537" width="0" style="63" hidden="1" customWidth="1"/>
    <col min="12538" max="12539" width="12" style="63" customWidth="1"/>
    <col min="12540" max="12540" width="8" style="63" bestFit="1" customWidth="1"/>
    <col min="12541" max="12541" width="7.875" style="63" bestFit="1" customWidth="1"/>
    <col min="12542" max="12543" width="0" style="63" hidden="1" customWidth="1"/>
    <col min="12544" max="12791" width="7.875" style="63"/>
    <col min="12792" max="12792" width="35.75" style="63" customWidth="1"/>
    <col min="12793" max="12793" width="0" style="63" hidden="1" customWidth="1"/>
    <col min="12794" max="12795" width="12" style="63" customWidth="1"/>
    <col min="12796" max="12796" width="8" style="63" bestFit="1" customWidth="1"/>
    <col min="12797" max="12797" width="7.875" style="63" bestFit="1" customWidth="1"/>
    <col min="12798" max="12799" width="0" style="63" hidden="1" customWidth="1"/>
    <col min="12800" max="13047" width="7.875" style="63"/>
    <col min="13048" max="13048" width="35.75" style="63" customWidth="1"/>
    <col min="13049" max="13049" width="0" style="63" hidden="1" customWidth="1"/>
    <col min="13050" max="13051" width="12" style="63" customWidth="1"/>
    <col min="13052" max="13052" width="8" style="63" bestFit="1" customWidth="1"/>
    <col min="13053" max="13053" width="7.875" style="63" bestFit="1" customWidth="1"/>
    <col min="13054" max="13055" width="0" style="63" hidden="1" customWidth="1"/>
    <col min="13056" max="13303" width="7.875" style="63"/>
    <col min="13304" max="13304" width="35.75" style="63" customWidth="1"/>
    <col min="13305" max="13305" width="0" style="63" hidden="1" customWidth="1"/>
    <col min="13306" max="13307" width="12" style="63" customWidth="1"/>
    <col min="13308" max="13308" width="8" style="63" bestFit="1" customWidth="1"/>
    <col min="13309" max="13309" width="7.875" style="63" bestFit="1" customWidth="1"/>
    <col min="13310" max="13311" width="0" style="63" hidden="1" customWidth="1"/>
    <col min="13312" max="13559" width="7.875" style="63"/>
    <col min="13560" max="13560" width="35.75" style="63" customWidth="1"/>
    <col min="13561" max="13561" width="0" style="63" hidden="1" customWidth="1"/>
    <col min="13562" max="13563" width="12" style="63" customWidth="1"/>
    <col min="13564" max="13564" width="8" style="63" bestFit="1" customWidth="1"/>
    <col min="13565" max="13565" width="7.875" style="63" bestFit="1" customWidth="1"/>
    <col min="13566" max="13567" width="0" style="63" hidden="1" customWidth="1"/>
    <col min="13568" max="13815" width="7.875" style="63"/>
    <col min="13816" max="13816" width="35.75" style="63" customWidth="1"/>
    <col min="13817" max="13817" width="0" style="63" hidden="1" customWidth="1"/>
    <col min="13818" max="13819" width="12" style="63" customWidth="1"/>
    <col min="13820" max="13820" width="8" style="63" bestFit="1" customWidth="1"/>
    <col min="13821" max="13821" width="7.875" style="63" bestFit="1" customWidth="1"/>
    <col min="13822" max="13823" width="0" style="63" hidden="1" customWidth="1"/>
    <col min="13824" max="14071" width="7.875" style="63"/>
    <col min="14072" max="14072" width="35.75" style="63" customWidth="1"/>
    <col min="14073" max="14073" width="0" style="63" hidden="1" customWidth="1"/>
    <col min="14074" max="14075" width="12" style="63" customWidth="1"/>
    <col min="14076" max="14076" width="8" style="63" bestFit="1" customWidth="1"/>
    <col min="14077" max="14077" width="7.875" style="63" bestFit="1" customWidth="1"/>
    <col min="14078" max="14079" width="0" style="63" hidden="1" customWidth="1"/>
    <col min="14080" max="14327" width="7.875" style="63"/>
    <col min="14328" max="14328" width="35.75" style="63" customWidth="1"/>
    <col min="14329" max="14329" width="0" style="63" hidden="1" customWidth="1"/>
    <col min="14330" max="14331" width="12" style="63" customWidth="1"/>
    <col min="14332" max="14332" width="8" style="63" bestFit="1" customWidth="1"/>
    <col min="14333" max="14333" width="7.875" style="63" bestFit="1" customWidth="1"/>
    <col min="14334" max="14335" width="0" style="63" hidden="1" customWidth="1"/>
    <col min="14336" max="14583" width="7.875" style="63"/>
    <col min="14584" max="14584" width="35.75" style="63" customWidth="1"/>
    <col min="14585" max="14585" width="0" style="63" hidden="1" customWidth="1"/>
    <col min="14586" max="14587" width="12" style="63" customWidth="1"/>
    <col min="14588" max="14588" width="8" style="63" bestFit="1" customWidth="1"/>
    <col min="14589" max="14589" width="7.875" style="63" bestFit="1" customWidth="1"/>
    <col min="14590" max="14591" width="0" style="63" hidden="1" customWidth="1"/>
    <col min="14592" max="14839" width="7.875" style="63"/>
    <col min="14840" max="14840" width="35.75" style="63" customWidth="1"/>
    <col min="14841" max="14841" width="0" style="63" hidden="1" customWidth="1"/>
    <col min="14842" max="14843" width="12" style="63" customWidth="1"/>
    <col min="14844" max="14844" width="8" style="63" bestFit="1" customWidth="1"/>
    <col min="14845" max="14845" width="7.875" style="63" bestFit="1" customWidth="1"/>
    <col min="14846" max="14847" width="0" style="63" hidden="1" customWidth="1"/>
    <col min="14848" max="15095" width="7.875" style="63"/>
    <col min="15096" max="15096" width="35.75" style="63" customWidth="1"/>
    <col min="15097" max="15097" width="0" style="63" hidden="1" customWidth="1"/>
    <col min="15098" max="15099" width="12" style="63" customWidth="1"/>
    <col min="15100" max="15100" width="8" style="63" bestFit="1" customWidth="1"/>
    <col min="15101" max="15101" width="7.875" style="63" bestFit="1" customWidth="1"/>
    <col min="15102" max="15103" width="0" style="63" hidden="1" customWidth="1"/>
    <col min="15104" max="15351" width="7.875" style="63"/>
    <col min="15352" max="15352" width="35.75" style="63" customWidth="1"/>
    <col min="15353" max="15353" width="0" style="63" hidden="1" customWidth="1"/>
    <col min="15354" max="15355" width="12" style="63" customWidth="1"/>
    <col min="15356" max="15356" width="8" style="63" bestFit="1" customWidth="1"/>
    <col min="15357" max="15357" width="7.875" style="63" bestFit="1" customWidth="1"/>
    <col min="15358" max="15359" width="0" style="63" hidden="1" customWidth="1"/>
    <col min="15360" max="15607" width="7.875" style="63"/>
    <col min="15608" max="15608" width="35.75" style="63" customWidth="1"/>
    <col min="15609" max="15609" width="0" style="63" hidden="1" customWidth="1"/>
    <col min="15610" max="15611" width="12" style="63" customWidth="1"/>
    <col min="15612" max="15612" width="8" style="63" bestFit="1" customWidth="1"/>
    <col min="15613" max="15613" width="7.875" style="63" bestFit="1" customWidth="1"/>
    <col min="15614" max="15615" width="0" style="63" hidden="1" customWidth="1"/>
    <col min="15616" max="15863" width="7.875" style="63"/>
    <col min="15864" max="15864" width="35.75" style="63" customWidth="1"/>
    <col min="15865" max="15865" width="0" style="63" hidden="1" customWidth="1"/>
    <col min="15866" max="15867" width="12" style="63" customWidth="1"/>
    <col min="15868" max="15868" width="8" style="63" bestFit="1" customWidth="1"/>
    <col min="15869" max="15869" width="7.875" style="63" bestFit="1" customWidth="1"/>
    <col min="15870" max="15871" width="0" style="63" hidden="1" customWidth="1"/>
    <col min="15872" max="16119" width="7.875" style="63"/>
    <col min="16120" max="16120" width="35.75" style="63" customWidth="1"/>
    <col min="16121" max="16121" width="0" style="63" hidden="1" customWidth="1"/>
    <col min="16122" max="16123" width="12" style="63" customWidth="1"/>
    <col min="16124" max="16124" width="8" style="63" bestFit="1" customWidth="1"/>
    <col min="16125" max="16125" width="7.875" style="63" bestFit="1" customWidth="1"/>
    <col min="16126" max="16127" width="0" style="63" hidden="1" customWidth="1"/>
    <col min="16128" max="16384" width="7.875" style="63"/>
  </cols>
  <sheetData>
    <row r="1" spans="1:2" ht="27" customHeight="1" x14ac:dyDescent="0.15">
      <c r="A1" s="75" t="s">
        <v>413</v>
      </c>
      <c r="B1" s="62"/>
    </row>
    <row r="2" spans="1:2" ht="39.950000000000003" customHeight="1" x14ac:dyDescent="0.15">
      <c r="A2" s="76" t="s">
        <v>38</v>
      </c>
      <c r="B2" s="76"/>
    </row>
    <row r="3" spans="1:2" s="65" customFormat="1" ht="18.75" customHeight="1" x14ac:dyDescent="0.15">
      <c r="A3" s="70"/>
      <c r="B3" s="56" t="s">
        <v>379</v>
      </c>
    </row>
    <row r="4" spans="1:2" s="67" customFormat="1" ht="30" customHeight="1" x14ac:dyDescent="0.15">
      <c r="A4" s="66" t="s">
        <v>10</v>
      </c>
      <c r="B4" s="25" t="s">
        <v>27</v>
      </c>
    </row>
    <row r="5" spans="1:2" s="67" customFormat="1" ht="24.95" customHeight="1" x14ac:dyDescent="0.15">
      <c r="A5" s="78"/>
      <c r="B5" s="78"/>
    </row>
    <row r="6" spans="1:2" s="65" customFormat="1" ht="24.95" customHeight="1" x14ac:dyDescent="0.15">
      <c r="A6" s="78"/>
      <c r="B6" s="78"/>
    </row>
    <row r="7" spans="1:2" s="65" customFormat="1" ht="24.95" customHeight="1" x14ac:dyDescent="0.15">
      <c r="A7" s="78"/>
      <c r="B7" s="78"/>
    </row>
    <row r="8" spans="1:2" s="64" customFormat="1" ht="24.95" customHeight="1" x14ac:dyDescent="0.15">
      <c r="A8" s="66" t="s">
        <v>380</v>
      </c>
      <c r="B8" s="79"/>
    </row>
    <row r="9" spans="1:2" s="34" customFormat="1" ht="19.5" customHeight="1" x14ac:dyDescent="0.15">
      <c r="A9" s="83" t="s">
        <v>422</v>
      </c>
      <c r="B9" s="35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RowHeight="14.25" x14ac:dyDescent="0.15"/>
  <cols>
    <col min="1" max="1" width="17.125" style="101" customWidth="1"/>
    <col min="2" max="2" width="36.875" style="101" customWidth="1"/>
    <col min="3" max="3" width="17.25" style="102" customWidth="1"/>
    <col min="4" max="16384" width="9" style="2"/>
  </cols>
  <sheetData>
    <row r="1" spans="1:3" ht="22.5" customHeight="1" x14ac:dyDescent="0.15">
      <c r="A1" s="100" t="s">
        <v>458</v>
      </c>
    </row>
    <row r="2" spans="1:3" ht="24.75" customHeight="1" x14ac:dyDescent="0.15">
      <c r="A2" s="119" t="s">
        <v>457</v>
      </c>
      <c r="B2" s="119"/>
      <c r="C2" s="119"/>
    </row>
    <row r="3" spans="1:3" s="51" customFormat="1" ht="24" customHeight="1" x14ac:dyDescent="0.15">
      <c r="A3" s="100"/>
      <c r="B3" s="100"/>
      <c r="C3" s="53" t="s">
        <v>456</v>
      </c>
    </row>
    <row r="4" spans="1:3" s="32" customFormat="1" ht="30" customHeight="1" x14ac:dyDescent="0.15">
      <c r="A4" s="110" t="s">
        <v>455</v>
      </c>
      <c r="B4" s="110" t="s">
        <v>454</v>
      </c>
      <c r="C4" s="54" t="s">
        <v>453</v>
      </c>
    </row>
    <row r="5" spans="1:3" s="32" customFormat="1" ht="24.95" customHeight="1" x14ac:dyDescent="0.15">
      <c r="A5" s="104">
        <v>102</v>
      </c>
      <c r="B5" s="99" t="s">
        <v>423</v>
      </c>
      <c r="C5" s="108">
        <v>98053</v>
      </c>
    </row>
    <row r="6" spans="1:3" s="51" customFormat="1" ht="24.95" customHeight="1" x14ac:dyDescent="0.15">
      <c r="A6" s="104">
        <v>10203</v>
      </c>
      <c r="B6" s="90" t="s">
        <v>452</v>
      </c>
      <c r="C6" s="103">
        <v>12877</v>
      </c>
    </row>
    <row r="7" spans="1:3" s="32" customFormat="1" ht="24.95" customHeight="1" x14ac:dyDescent="0.15">
      <c r="A7" s="105">
        <v>1020301</v>
      </c>
      <c r="B7" s="106" t="s">
        <v>451</v>
      </c>
      <c r="C7" s="107">
        <v>12746</v>
      </c>
    </row>
    <row r="8" spans="1:3" s="51" customFormat="1" ht="24.95" customHeight="1" x14ac:dyDescent="0.15">
      <c r="A8" s="105">
        <v>1020303</v>
      </c>
      <c r="B8" s="106" t="s">
        <v>450</v>
      </c>
      <c r="C8" s="107">
        <v>131</v>
      </c>
    </row>
    <row r="9" spans="1:3" s="51" customFormat="1" ht="24.95" customHeight="1" x14ac:dyDescent="0.15">
      <c r="A9" s="104">
        <v>10205</v>
      </c>
      <c r="B9" s="90" t="s">
        <v>449</v>
      </c>
      <c r="C9" s="103">
        <v>694</v>
      </c>
    </row>
    <row r="10" spans="1:3" s="32" customFormat="1" ht="24.95" customHeight="1" x14ac:dyDescent="0.15">
      <c r="A10" s="105">
        <v>1020501</v>
      </c>
      <c r="B10" s="106" t="s">
        <v>448</v>
      </c>
      <c r="C10" s="107">
        <v>607</v>
      </c>
    </row>
    <row r="11" spans="1:3" s="51" customFormat="1" ht="24.95" customHeight="1" x14ac:dyDescent="0.15">
      <c r="A11" s="105">
        <v>1020503</v>
      </c>
      <c r="B11" s="106" t="s">
        <v>447</v>
      </c>
      <c r="C11" s="107">
        <v>12</v>
      </c>
    </row>
    <row r="12" spans="1:3" s="51" customFormat="1" ht="24.95" customHeight="1" x14ac:dyDescent="0.15">
      <c r="A12" s="105">
        <v>1020599</v>
      </c>
      <c r="B12" s="106" t="s">
        <v>446</v>
      </c>
      <c r="C12" s="107">
        <v>75</v>
      </c>
    </row>
    <row r="13" spans="1:3" s="32" customFormat="1" ht="24.95" customHeight="1" x14ac:dyDescent="0.15">
      <c r="A13" s="104">
        <v>10212</v>
      </c>
      <c r="B13" s="90" t="s">
        <v>445</v>
      </c>
      <c r="C13" s="103">
        <v>41908</v>
      </c>
    </row>
    <row r="14" spans="1:3" s="51" customFormat="1" ht="24.95" customHeight="1" x14ac:dyDescent="0.15">
      <c r="A14" s="105">
        <v>1021201</v>
      </c>
      <c r="B14" s="106" t="s">
        <v>444</v>
      </c>
      <c r="C14" s="107">
        <v>13504</v>
      </c>
    </row>
    <row r="15" spans="1:3" s="51" customFormat="1" ht="24.95" customHeight="1" x14ac:dyDescent="0.15">
      <c r="A15" s="105">
        <v>1021202</v>
      </c>
      <c r="B15" s="106" t="s">
        <v>443</v>
      </c>
      <c r="C15" s="107">
        <v>28088</v>
      </c>
    </row>
    <row r="16" spans="1:3" s="32" customFormat="1" ht="24.95" customHeight="1" x14ac:dyDescent="0.15">
      <c r="A16" s="105">
        <v>1021203</v>
      </c>
      <c r="B16" s="106" t="s">
        <v>442</v>
      </c>
      <c r="C16" s="107">
        <v>316</v>
      </c>
    </row>
    <row r="17" spans="1:3" s="32" customFormat="1" ht="24.95" customHeight="1" x14ac:dyDescent="0.15">
      <c r="A17" s="104">
        <v>10210</v>
      </c>
      <c r="B17" s="90" t="s">
        <v>441</v>
      </c>
      <c r="C17" s="103">
        <v>16971</v>
      </c>
    </row>
    <row r="18" spans="1:3" s="51" customFormat="1" ht="24.95" customHeight="1" x14ac:dyDescent="0.15">
      <c r="A18" s="105">
        <v>1021001</v>
      </c>
      <c r="B18" s="106" t="s">
        <v>440</v>
      </c>
      <c r="C18" s="107">
        <v>2858</v>
      </c>
    </row>
    <row r="19" spans="1:3" s="51" customFormat="1" ht="24.95" customHeight="1" x14ac:dyDescent="0.15">
      <c r="A19" s="105">
        <v>1021002</v>
      </c>
      <c r="B19" s="106" t="s">
        <v>439</v>
      </c>
      <c r="C19" s="107">
        <v>13668</v>
      </c>
    </row>
    <row r="20" spans="1:3" s="51" customFormat="1" ht="24.95" customHeight="1" x14ac:dyDescent="0.15">
      <c r="A20" s="105">
        <v>1021003</v>
      </c>
      <c r="B20" s="106" t="s">
        <v>438</v>
      </c>
      <c r="C20" s="107">
        <v>439</v>
      </c>
    </row>
    <row r="21" spans="1:3" s="51" customFormat="1" ht="24.95" customHeight="1" x14ac:dyDescent="0.15">
      <c r="A21" s="105">
        <v>1021099</v>
      </c>
      <c r="B21" s="106" t="s">
        <v>437</v>
      </c>
      <c r="C21" s="107">
        <v>6</v>
      </c>
    </row>
    <row r="22" spans="1:3" s="51" customFormat="1" ht="24.95" customHeight="1" x14ac:dyDescent="0.15">
      <c r="A22" s="104">
        <v>10211</v>
      </c>
      <c r="B22" s="90" t="s">
        <v>436</v>
      </c>
      <c r="C22" s="103">
        <v>25603</v>
      </c>
    </row>
    <row r="23" spans="1:3" s="51" customFormat="1" ht="24.95" customHeight="1" x14ac:dyDescent="0.15">
      <c r="A23" s="105">
        <v>1021101</v>
      </c>
      <c r="B23" s="106" t="s">
        <v>435</v>
      </c>
      <c r="C23" s="107">
        <v>20526</v>
      </c>
    </row>
    <row r="24" spans="1:3" s="51" customFormat="1" ht="24.95" customHeight="1" x14ac:dyDescent="0.15">
      <c r="A24" s="105">
        <v>1021102</v>
      </c>
      <c r="B24" s="106" t="s">
        <v>434</v>
      </c>
      <c r="C24" s="107">
        <v>3782</v>
      </c>
    </row>
    <row r="25" spans="1:3" s="51" customFormat="1" ht="24.95" customHeight="1" x14ac:dyDescent="0.15">
      <c r="A25" s="105">
        <v>1021103</v>
      </c>
      <c r="B25" s="106" t="s">
        <v>433</v>
      </c>
      <c r="C25" s="107">
        <v>120</v>
      </c>
    </row>
    <row r="26" spans="1:3" s="51" customFormat="1" ht="24.95" customHeight="1" x14ac:dyDescent="0.15">
      <c r="A26" s="105">
        <v>1021199</v>
      </c>
      <c r="B26" s="106" t="s">
        <v>432</v>
      </c>
      <c r="C26" s="107">
        <v>1175</v>
      </c>
    </row>
  </sheetData>
  <autoFilter ref="A4:C26"/>
  <mergeCells count="1"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workbookViewId="0">
      <pane xSplit="1" ySplit="3" topLeftCell="B4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ColWidth="7" defaultRowHeight="14.25" x14ac:dyDescent="0.15"/>
  <cols>
    <col min="1" max="1" width="17.125" style="101" customWidth="1"/>
    <col min="2" max="2" width="36.875" style="101" customWidth="1"/>
    <col min="3" max="3" width="17.25" style="102" customWidth="1"/>
    <col min="4" max="16384" width="7" style="34"/>
  </cols>
  <sheetData>
    <row r="1" spans="1:3" ht="21.75" customHeight="1" x14ac:dyDescent="0.15">
      <c r="A1" s="100" t="s">
        <v>425</v>
      </c>
    </row>
    <row r="2" spans="1:3" ht="22.5" x14ac:dyDescent="0.15">
      <c r="A2" s="119" t="s">
        <v>426</v>
      </c>
      <c r="B2" s="119"/>
      <c r="C2" s="119"/>
    </row>
    <row r="3" spans="1:3" s="37" customFormat="1" ht="21" customHeight="1" x14ac:dyDescent="0.15">
      <c r="A3" s="100"/>
      <c r="B3" s="100"/>
      <c r="C3" s="53" t="s">
        <v>387</v>
      </c>
    </row>
    <row r="4" spans="1:3" s="37" customFormat="1" ht="30" customHeight="1" x14ac:dyDescent="0.15">
      <c r="A4" s="110" t="s">
        <v>388</v>
      </c>
      <c r="B4" s="110" t="s">
        <v>389</v>
      </c>
      <c r="C4" s="54" t="s">
        <v>27</v>
      </c>
    </row>
    <row r="5" spans="1:3" s="37" customFormat="1" ht="24.95" customHeight="1" x14ac:dyDescent="0.15">
      <c r="A5" s="104">
        <v>209</v>
      </c>
      <c r="B5" s="99" t="s">
        <v>424</v>
      </c>
      <c r="C5" s="108">
        <v>88311</v>
      </c>
    </row>
    <row r="6" spans="1:3" s="37" customFormat="1" ht="24.95" customHeight="1" x14ac:dyDescent="0.15">
      <c r="A6" s="104">
        <v>20903</v>
      </c>
      <c r="B6" s="90" t="s">
        <v>427</v>
      </c>
      <c r="C6" s="103">
        <v>12185</v>
      </c>
    </row>
    <row r="7" spans="1:3" s="37" customFormat="1" ht="24.95" customHeight="1" x14ac:dyDescent="0.15">
      <c r="A7" s="105">
        <v>2090301</v>
      </c>
      <c r="B7" s="106" t="s">
        <v>459</v>
      </c>
      <c r="C7" s="107">
        <v>6850</v>
      </c>
    </row>
    <row r="8" spans="1:3" s="37" customFormat="1" ht="24.95" customHeight="1" x14ac:dyDescent="0.15">
      <c r="A8" s="105">
        <v>2090302</v>
      </c>
      <c r="B8" s="106" t="s">
        <v>460</v>
      </c>
      <c r="C8" s="107">
        <v>4934</v>
      </c>
    </row>
    <row r="9" spans="1:3" s="37" customFormat="1" ht="24.95" customHeight="1" x14ac:dyDescent="0.15">
      <c r="A9" s="105">
        <v>2090399</v>
      </c>
      <c r="B9" s="106" t="s">
        <v>461</v>
      </c>
      <c r="C9" s="107">
        <v>401</v>
      </c>
    </row>
    <row r="10" spans="1:3" s="37" customFormat="1" ht="24.95" customHeight="1" x14ac:dyDescent="0.15">
      <c r="A10" s="104">
        <v>20905</v>
      </c>
      <c r="B10" s="90" t="s">
        <v>428</v>
      </c>
      <c r="C10" s="103">
        <v>694</v>
      </c>
    </row>
    <row r="11" spans="1:3" s="37" customFormat="1" ht="24.95" customHeight="1" x14ac:dyDescent="0.15">
      <c r="A11" s="105">
        <v>2090501</v>
      </c>
      <c r="B11" s="106" t="s">
        <v>462</v>
      </c>
      <c r="C11" s="107">
        <v>253</v>
      </c>
    </row>
    <row r="12" spans="1:3" s="37" customFormat="1" ht="24.95" customHeight="1" x14ac:dyDescent="0.15">
      <c r="A12" s="105">
        <v>2090502</v>
      </c>
      <c r="B12" s="112" t="s">
        <v>463</v>
      </c>
      <c r="C12" s="107">
        <v>419</v>
      </c>
    </row>
    <row r="13" spans="1:3" s="37" customFormat="1" ht="24.95" customHeight="1" x14ac:dyDescent="0.15">
      <c r="A13" s="105">
        <v>2090599</v>
      </c>
      <c r="B13" s="106" t="s">
        <v>464</v>
      </c>
      <c r="C13" s="107">
        <v>22</v>
      </c>
    </row>
    <row r="14" spans="1:3" s="37" customFormat="1" ht="24.95" customHeight="1" x14ac:dyDescent="0.15">
      <c r="A14" s="104">
        <v>20912</v>
      </c>
      <c r="B14" s="90" t="s">
        <v>429</v>
      </c>
      <c r="C14" s="103">
        <v>37520</v>
      </c>
    </row>
    <row r="15" spans="1:3" s="37" customFormat="1" ht="24.95" customHeight="1" x14ac:dyDescent="0.15">
      <c r="A15" s="105">
        <v>2091201</v>
      </c>
      <c r="B15" s="106" t="s">
        <v>465</v>
      </c>
      <c r="C15" s="107">
        <v>32279</v>
      </c>
    </row>
    <row r="16" spans="1:3" s="37" customFormat="1" ht="24.95" customHeight="1" x14ac:dyDescent="0.15">
      <c r="A16" s="105">
        <v>2091202</v>
      </c>
      <c r="B16" s="106" t="s">
        <v>466</v>
      </c>
      <c r="C16" s="107">
        <v>3241</v>
      </c>
    </row>
    <row r="17" spans="1:3" s="37" customFormat="1" ht="24.95" customHeight="1" x14ac:dyDescent="0.15">
      <c r="A17" s="105">
        <v>2091299</v>
      </c>
      <c r="B17" s="106" t="s">
        <v>467</v>
      </c>
      <c r="C17" s="107">
        <v>2000</v>
      </c>
    </row>
    <row r="18" spans="1:3" s="37" customFormat="1" ht="24.95" customHeight="1" x14ac:dyDescent="0.15">
      <c r="A18" s="104">
        <v>20910</v>
      </c>
      <c r="B18" s="90" t="s">
        <v>430</v>
      </c>
      <c r="C18" s="103">
        <v>13366</v>
      </c>
    </row>
    <row r="19" spans="1:3" s="37" customFormat="1" ht="24.95" customHeight="1" x14ac:dyDescent="0.15">
      <c r="A19" s="105">
        <v>2091001</v>
      </c>
      <c r="B19" s="106" t="s">
        <v>468</v>
      </c>
      <c r="C19" s="107">
        <v>12961</v>
      </c>
    </row>
    <row r="20" spans="1:3" s="37" customFormat="1" ht="24.95" customHeight="1" x14ac:dyDescent="0.15">
      <c r="A20" s="105">
        <v>2091002</v>
      </c>
      <c r="B20" s="106" t="s">
        <v>469</v>
      </c>
      <c r="C20" s="107">
        <v>400</v>
      </c>
    </row>
    <row r="21" spans="1:3" s="37" customFormat="1" ht="24.95" customHeight="1" x14ac:dyDescent="0.15">
      <c r="A21" s="105">
        <v>2091099</v>
      </c>
      <c r="B21" s="106" t="s">
        <v>470</v>
      </c>
      <c r="C21" s="107">
        <v>5</v>
      </c>
    </row>
    <row r="22" spans="1:3" s="37" customFormat="1" ht="24.95" customHeight="1" x14ac:dyDescent="0.15">
      <c r="A22" s="104">
        <v>20911</v>
      </c>
      <c r="B22" s="90" t="s">
        <v>431</v>
      </c>
      <c r="C22" s="103">
        <v>24546</v>
      </c>
    </row>
    <row r="23" spans="1:3" s="37" customFormat="1" ht="24.95" customHeight="1" x14ac:dyDescent="0.15">
      <c r="A23" s="105">
        <v>2091101</v>
      </c>
      <c r="B23" s="106" t="s">
        <v>471</v>
      </c>
      <c r="C23" s="107">
        <v>24546</v>
      </c>
    </row>
    <row r="24" spans="1:3" ht="19.5" customHeight="1" x14ac:dyDescent="0.15"/>
    <row r="25" spans="1:3" ht="19.5" customHeight="1" x14ac:dyDescent="0.15"/>
  </sheetData>
  <autoFilter ref="A4:C23"/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7"/>
  <sheetViews>
    <sheetView workbookViewId="0">
      <pane ySplit="4" topLeftCell="A5" activePane="bottomLeft" state="frozen"/>
      <selection activeCell="C16" sqref="C16"/>
      <selection pane="bottomLeft" activeCell="C16" sqref="C16"/>
    </sheetView>
  </sheetViews>
  <sheetFormatPr defaultColWidth="7" defaultRowHeight="13.5" x14ac:dyDescent="0.15"/>
  <cols>
    <col min="1" max="1" width="43.875" style="35" customWidth="1"/>
    <col min="2" max="2" width="29.625" style="33" customWidth="1"/>
    <col min="3" max="16384" width="7" style="34"/>
  </cols>
  <sheetData>
    <row r="1" spans="1:2" ht="29.25" customHeight="1" x14ac:dyDescent="0.15">
      <c r="A1" s="19" t="s">
        <v>382</v>
      </c>
    </row>
    <row r="2" spans="1:2" ht="28.5" customHeight="1" x14ac:dyDescent="0.15">
      <c r="A2" s="116" t="s">
        <v>22</v>
      </c>
      <c r="B2" s="117"/>
    </row>
    <row r="3" spans="1:2" s="37" customFormat="1" ht="21.75" customHeight="1" x14ac:dyDescent="0.15">
      <c r="A3" s="35"/>
      <c r="B3" s="36" t="s">
        <v>379</v>
      </c>
    </row>
    <row r="4" spans="1:2" s="37" customFormat="1" ht="30" customHeight="1" x14ac:dyDescent="0.15">
      <c r="A4" s="38" t="s">
        <v>13</v>
      </c>
      <c r="B4" s="39" t="s">
        <v>383</v>
      </c>
    </row>
    <row r="5" spans="1:2" s="42" customFormat="1" ht="24.95" customHeight="1" x14ac:dyDescent="0.15">
      <c r="A5" s="40" t="s">
        <v>14</v>
      </c>
      <c r="B5" s="41">
        <f>SUM(B6:B24)</f>
        <v>350046</v>
      </c>
    </row>
    <row r="6" spans="1:2" s="35" customFormat="1" ht="24.95" customHeight="1" x14ac:dyDescent="0.15">
      <c r="A6" s="11" t="s">
        <v>75</v>
      </c>
      <c r="B6" s="12">
        <v>41420</v>
      </c>
    </row>
    <row r="7" spans="1:2" s="35" customFormat="1" ht="24.95" customHeight="1" x14ac:dyDescent="0.15">
      <c r="A7" s="11" t="s">
        <v>76</v>
      </c>
      <c r="B7" s="12">
        <v>17536</v>
      </c>
    </row>
    <row r="8" spans="1:2" s="35" customFormat="1" ht="24.95" customHeight="1" x14ac:dyDescent="0.15">
      <c r="A8" s="11" t="s">
        <v>77</v>
      </c>
      <c r="B8" s="12">
        <v>103133</v>
      </c>
    </row>
    <row r="9" spans="1:2" s="35" customFormat="1" ht="24.95" customHeight="1" x14ac:dyDescent="0.15">
      <c r="A9" s="11" t="s">
        <v>78</v>
      </c>
      <c r="B9" s="12">
        <v>936</v>
      </c>
    </row>
    <row r="10" spans="1:2" s="35" customFormat="1" ht="24.95" customHeight="1" x14ac:dyDescent="0.15">
      <c r="A10" s="11" t="s">
        <v>79</v>
      </c>
      <c r="B10" s="12">
        <v>2124</v>
      </c>
    </row>
    <row r="11" spans="1:2" s="35" customFormat="1" ht="24.95" customHeight="1" x14ac:dyDescent="0.15">
      <c r="A11" s="11" t="s">
        <v>80</v>
      </c>
      <c r="B11" s="12">
        <v>55887</v>
      </c>
    </row>
    <row r="12" spans="1:2" s="35" customFormat="1" ht="24.95" customHeight="1" x14ac:dyDescent="0.15">
      <c r="A12" s="11" t="s">
        <v>81</v>
      </c>
      <c r="B12" s="12">
        <v>50870</v>
      </c>
    </row>
    <row r="13" spans="1:2" s="35" customFormat="1" ht="24.95" customHeight="1" x14ac:dyDescent="0.15">
      <c r="A13" s="11" t="s">
        <v>82</v>
      </c>
      <c r="B13" s="12">
        <v>6886</v>
      </c>
    </row>
    <row r="14" spans="1:2" s="35" customFormat="1" ht="24.95" customHeight="1" x14ac:dyDescent="0.15">
      <c r="A14" s="11" t="s">
        <v>83</v>
      </c>
      <c r="B14" s="12">
        <v>11362</v>
      </c>
    </row>
    <row r="15" spans="1:2" s="35" customFormat="1" ht="24.95" customHeight="1" x14ac:dyDescent="0.15">
      <c r="A15" s="11" t="s">
        <v>84</v>
      </c>
      <c r="B15" s="12">
        <v>25303</v>
      </c>
    </row>
    <row r="16" spans="1:2" s="35" customFormat="1" ht="24.95" customHeight="1" x14ac:dyDescent="0.15">
      <c r="A16" s="11" t="s">
        <v>85</v>
      </c>
      <c r="B16" s="12">
        <v>4632</v>
      </c>
    </row>
    <row r="17" spans="1:2" s="35" customFormat="1" ht="24.95" customHeight="1" x14ac:dyDescent="0.15">
      <c r="A17" s="11" t="s">
        <v>86</v>
      </c>
      <c r="B17" s="12">
        <v>513</v>
      </c>
    </row>
    <row r="18" spans="1:2" s="35" customFormat="1" ht="24.95" customHeight="1" x14ac:dyDescent="0.15">
      <c r="A18" s="11" t="s">
        <v>87</v>
      </c>
      <c r="B18" s="12">
        <v>4098</v>
      </c>
    </row>
    <row r="19" spans="1:2" s="35" customFormat="1" ht="24.95" customHeight="1" x14ac:dyDescent="0.15">
      <c r="A19" s="11" t="s">
        <v>88</v>
      </c>
      <c r="B19" s="12">
        <v>11949</v>
      </c>
    </row>
    <row r="20" spans="1:2" s="35" customFormat="1" ht="24.95" customHeight="1" x14ac:dyDescent="0.15">
      <c r="A20" s="11" t="s">
        <v>89</v>
      </c>
      <c r="B20" s="12">
        <v>370</v>
      </c>
    </row>
    <row r="21" spans="1:2" s="35" customFormat="1" ht="24.95" customHeight="1" x14ac:dyDescent="0.15">
      <c r="A21" s="11" t="s">
        <v>90</v>
      </c>
      <c r="B21" s="12">
        <v>468</v>
      </c>
    </row>
    <row r="22" spans="1:2" s="35" customFormat="1" ht="24.95" customHeight="1" x14ac:dyDescent="0.15">
      <c r="A22" s="11" t="s">
        <v>91</v>
      </c>
      <c r="B22" s="12">
        <v>3500</v>
      </c>
    </row>
    <row r="23" spans="1:2" s="35" customFormat="1" ht="24.95" customHeight="1" x14ac:dyDescent="0.15">
      <c r="A23" s="11" t="s">
        <v>92</v>
      </c>
      <c r="B23" s="12">
        <v>37</v>
      </c>
    </row>
    <row r="24" spans="1:2" s="43" customFormat="1" ht="24.95" customHeight="1" x14ac:dyDescent="0.15">
      <c r="A24" s="11" t="s">
        <v>93</v>
      </c>
      <c r="B24" s="12">
        <v>9022</v>
      </c>
    </row>
    <row r="25" spans="1:2" s="44" customFormat="1" ht="24.95" customHeight="1" x14ac:dyDescent="0.15">
      <c r="A25" s="40" t="s">
        <v>15</v>
      </c>
      <c r="B25" s="17">
        <v>0</v>
      </c>
    </row>
    <row r="26" spans="1:2" s="37" customFormat="1" ht="24.95" customHeight="1" x14ac:dyDescent="0.15">
      <c r="A26" s="45" t="s">
        <v>16</v>
      </c>
      <c r="B26" s="46">
        <v>0</v>
      </c>
    </row>
    <row r="27" spans="1:2" s="37" customFormat="1" ht="24.95" customHeight="1" x14ac:dyDescent="0.15">
      <c r="A27" s="45" t="s">
        <v>17</v>
      </c>
      <c r="B27" s="46">
        <v>0</v>
      </c>
    </row>
    <row r="28" spans="1:2" s="37" customFormat="1" ht="24.95" customHeight="1" x14ac:dyDescent="0.15">
      <c r="A28" s="47" t="s">
        <v>11</v>
      </c>
      <c r="B28" s="46">
        <v>0</v>
      </c>
    </row>
    <row r="29" spans="1:2" s="37" customFormat="1" ht="24.95" customHeight="1" x14ac:dyDescent="0.15">
      <c r="A29" s="47" t="s">
        <v>18</v>
      </c>
      <c r="B29" s="46">
        <v>0</v>
      </c>
    </row>
    <row r="30" spans="1:2" s="37" customFormat="1" ht="24.95" customHeight="1" x14ac:dyDescent="0.15">
      <c r="A30" s="45" t="s">
        <v>1</v>
      </c>
      <c r="B30" s="46"/>
    </row>
    <row r="31" spans="1:2" s="37" customFormat="1" ht="24.95" customHeight="1" x14ac:dyDescent="0.15">
      <c r="A31" s="48" t="s">
        <v>2</v>
      </c>
      <c r="B31" s="17">
        <f>SUM(B5,B25)</f>
        <v>350046</v>
      </c>
    </row>
    <row r="32" spans="1: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ignoredErrors>
    <ignoredError sqref="B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7"/>
  <sheetViews>
    <sheetView workbookViewId="0">
      <pane xSplit="1" ySplit="4" topLeftCell="B30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ColWidth="7" defaultRowHeight="13.5" x14ac:dyDescent="0.15"/>
  <cols>
    <col min="1" max="1" width="13.75" style="35" customWidth="1"/>
    <col min="2" max="2" width="40.25" style="37" customWidth="1"/>
    <col min="3" max="3" width="13" style="33" customWidth="1"/>
    <col min="4" max="16384" width="7" style="34"/>
  </cols>
  <sheetData>
    <row r="1" spans="1:3" ht="29.25" customHeight="1" x14ac:dyDescent="0.15">
      <c r="A1" s="19" t="s">
        <v>384</v>
      </c>
    </row>
    <row r="2" spans="1:3" ht="28.5" customHeight="1" x14ac:dyDescent="0.15">
      <c r="A2" s="116" t="s">
        <v>23</v>
      </c>
      <c r="B2" s="116"/>
      <c r="C2" s="117"/>
    </row>
    <row r="3" spans="1:3" s="37" customFormat="1" ht="21.75" customHeight="1" x14ac:dyDescent="0.15">
      <c r="A3" s="35"/>
      <c r="C3" s="36" t="s">
        <v>379</v>
      </c>
    </row>
    <row r="4" spans="1:3" s="37" customFormat="1" ht="30" customHeight="1" x14ac:dyDescent="0.15">
      <c r="A4" s="38" t="s">
        <v>3</v>
      </c>
      <c r="B4" s="48" t="s">
        <v>4</v>
      </c>
      <c r="C4" s="39" t="s">
        <v>385</v>
      </c>
    </row>
    <row r="5" spans="1:3" s="35" customFormat="1" ht="20.100000000000001" customHeight="1" x14ac:dyDescent="0.15">
      <c r="A5" s="9">
        <v>201</v>
      </c>
      <c r="B5" s="9" t="s">
        <v>94</v>
      </c>
      <c r="C5" s="10">
        <v>41420</v>
      </c>
    </row>
    <row r="6" spans="1:3" s="43" customFormat="1" ht="20.100000000000001" customHeight="1" x14ac:dyDescent="0.15">
      <c r="A6" s="9">
        <v>20101</v>
      </c>
      <c r="B6" s="9" t="s">
        <v>95</v>
      </c>
      <c r="C6" s="10">
        <v>751</v>
      </c>
    </row>
    <row r="7" spans="1:3" s="49" customFormat="1" ht="20.100000000000001" customHeight="1" x14ac:dyDescent="0.15">
      <c r="A7" s="11">
        <v>2010101</v>
      </c>
      <c r="B7" s="11" t="s">
        <v>96</v>
      </c>
      <c r="C7" s="12">
        <v>628</v>
      </c>
    </row>
    <row r="8" spans="1:3" s="37" customFormat="1" ht="20.100000000000001" customHeight="1" x14ac:dyDescent="0.15">
      <c r="A8" s="11">
        <v>2010102</v>
      </c>
      <c r="B8" s="11" t="s">
        <v>97</v>
      </c>
      <c r="C8" s="12">
        <v>75</v>
      </c>
    </row>
    <row r="9" spans="1:3" s="37" customFormat="1" ht="20.100000000000001" customHeight="1" x14ac:dyDescent="0.15">
      <c r="A9" s="11">
        <v>2010104</v>
      </c>
      <c r="B9" s="11" t="s">
        <v>98</v>
      </c>
      <c r="C9" s="12">
        <v>37</v>
      </c>
    </row>
    <row r="10" spans="1:3" s="37" customFormat="1" ht="20.100000000000001" customHeight="1" x14ac:dyDescent="0.15">
      <c r="A10" s="11">
        <v>2010106</v>
      </c>
      <c r="B10" s="11" t="s">
        <v>99</v>
      </c>
      <c r="C10" s="12">
        <v>11</v>
      </c>
    </row>
    <row r="11" spans="1:3" s="37" customFormat="1" ht="20.100000000000001" customHeight="1" x14ac:dyDescent="0.15">
      <c r="A11" s="9">
        <v>20102</v>
      </c>
      <c r="B11" s="9" t="s">
        <v>100</v>
      </c>
      <c r="C11" s="10">
        <v>424</v>
      </c>
    </row>
    <row r="12" spans="1:3" s="37" customFormat="1" ht="20.100000000000001" customHeight="1" x14ac:dyDescent="0.15">
      <c r="A12" s="11">
        <v>2010201</v>
      </c>
      <c r="B12" s="11" t="s">
        <v>96</v>
      </c>
      <c r="C12" s="12">
        <v>369</v>
      </c>
    </row>
    <row r="13" spans="1:3" s="37" customFormat="1" ht="20.100000000000001" customHeight="1" x14ac:dyDescent="0.15">
      <c r="A13" s="11">
        <v>2010202</v>
      </c>
      <c r="B13" s="11" t="s">
        <v>97</v>
      </c>
      <c r="C13" s="12">
        <v>14</v>
      </c>
    </row>
    <row r="14" spans="1:3" s="37" customFormat="1" ht="20.100000000000001" customHeight="1" x14ac:dyDescent="0.15">
      <c r="A14" s="11">
        <v>2010204</v>
      </c>
      <c r="B14" s="11" t="s">
        <v>101</v>
      </c>
      <c r="C14" s="12">
        <v>33</v>
      </c>
    </row>
    <row r="15" spans="1:3" s="37" customFormat="1" ht="20.100000000000001" customHeight="1" x14ac:dyDescent="0.15">
      <c r="A15" s="11">
        <v>2010206</v>
      </c>
      <c r="B15" s="11" t="s">
        <v>102</v>
      </c>
      <c r="C15" s="12">
        <v>8</v>
      </c>
    </row>
    <row r="16" spans="1:3" s="37" customFormat="1" ht="20.100000000000001" customHeight="1" x14ac:dyDescent="0.15">
      <c r="A16" s="9">
        <v>20103</v>
      </c>
      <c r="B16" s="9" t="s">
        <v>103</v>
      </c>
      <c r="C16" s="10">
        <v>26421</v>
      </c>
    </row>
    <row r="17" spans="1:3" s="37" customFormat="1" ht="20.100000000000001" customHeight="1" x14ac:dyDescent="0.15">
      <c r="A17" s="11">
        <v>2010301</v>
      </c>
      <c r="B17" s="11" t="s">
        <v>96</v>
      </c>
      <c r="C17" s="12">
        <v>8925</v>
      </c>
    </row>
    <row r="18" spans="1:3" s="37" customFormat="1" ht="20.100000000000001" customHeight="1" x14ac:dyDescent="0.15">
      <c r="A18" s="11">
        <v>2010302</v>
      </c>
      <c r="B18" s="11" t="s">
        <v>97</v>
      </c>
      <c r="C18" s="12">
        <v>10818</v>
      </c>
    </row>
    <row r="19" spans="1:3" s="37" customFormat="1" ht="20.100000000000001" customHeight="1" x14ac:dyDescent="0.15">
      <c r="A19" s="11">
        <v>2010303</v>
      </c>
      <c r="B19" s="11" t="s">
        <v>104</v>
      </c>
      <c r="C19" s="12">
        <v>609</v>
      </c>
    </row>
    <row r="20" spans="1:3" s="37" customFormat="1" ht="20.100000000000001" customHeight="1" x14ac:dyDescent="0.15">
      <c r="A20" s="11">
        <v>2010350</v>
      </c>
      <c r="B20" s="11" t="s">
        <v>105</v>
      </c>
      <c r="C20" s="12">
        <v>6069</v>
      </c>
    </row>
    <row r="21" spans="1:3" s="37" customFormat="1" ht="20.100000000000001" customHeight="1" x14ac:dyDescent="0.15">
      <c r="A21" s="9">
        <v>20104</v>
      </c>
      <c r="B21" s="9" t="s">
        <v>106</v>
      </c>
      <c r="C21" s="10">
        <v>957</v>
      </c>
    </row>
    <row r="22" spans="1:3" s="37" customFormat="1" ht="20.100000000000001" customHeight="1" x14ac:dyDescent="0.15">
      <c r="A22" s="11">
        <v>2010401</v>
      </c>
      <c r="B22" s="11" t="s">
        <v>96</v>
      </c>
      <c r="C22" s="12">
        <v>454</v>
      </c>
    </row>
    <row r="23" spans="1:3" s="37" customFormat="1" ht="20.100000000000001" customHeight="1" x14ac:dyDescent="0.15">
      <c r="A23" s="11">
        <v>2010402</v>
      </c>
      <c r="B23" s="11" t="s">
        <v>97</v>
      </c>
      <c r="C23" s="12">
        <v>82</v>
      </c>
    </row>
    <row r="24" spans="1:3" s="37" customFormat="1" ht="20.100000000000001" customHeight="1" x14ac:dyDescent="0.15">
      <c r="A24" s="11">
        <v>2010450</v>
      </c>
      <c r="B24" s="11" t="s">
        <v>105</v>
      </c>
      <c r="C24" s="12">
        <v>421</v>
      </c>
    </row>
    <row r="25" spans="1:3" s="37" customFormat="1" ht="20.100000000000001" customHeight="1" x14ac:dyDescent="0.15">
      <c r="A25" s="9">
        <v>20105</v>
      </c>
      <c r="B25" s="9" t="s">
        <v>107</v>
      </c>
      <c r="C25" s="10">
        <v>449</v>
      </c>
    </row>
    <row r="26" spans="1:3" s="37" customFormat="1" ht="20.100000000000001" customHeight="1" x14ac:dyDescent="0.15">
      <c r="A26" s="11">
        <v>2010501</v>
      </c>
      <c r="B26" s="11" t="s">
        <v>96</v>
      </c>
      <c r="C26" s="12">
        <v>237</v>
      </c>
    </row>
    <row r="27" spans="1:3" s="37" customFormat="1" ht="20.100000000000001" customHeight="1" x14ac:dyDescent="0.15">
      <c r="A27" s="11">
        <v>2010504</v>
      </c>
      <c r="B27" s="11" t="s">
        <v>108</v>
      </c>
      <c r="C27" s="12">
        <v>1</v>
      </c>
    </row>
    <row r="28" spans="1:3" s="37" customFormat="1" ht="20.100000000000001" customHeight="1" x14ac:dyDescent="0.15">
      <c r="A28" s="11">
        <v>2010505</v>
      </c>
      <c r="B28" s="11" t="s">
        <v>109</v>
      </c>
      <c r="C28" s="12">
        <v>171</v>
      </c>
    </row>
    <row r="29" spans="1:3" s="37" customFormat="1" ht="20.100000000000001" customHeight="1" x14ac:dyDescent="0.15">
      <c r="A29" s="11">
        <v>2010507</v>
      </c>
      <c r="B29" s="11" t="s">
        <v>110</v>
      </c>
      <c r="C29" s="12">
        <v>11</v>
      </c>
    </row>
    <row r="30" spans="1:3" s="37" customFormat="1" ht="20.100000000000001" customHeight="1" x14ac:dyDescent="0.15">
      <c r="A30" s="11">
        <v>2010508</v>
      </c>
      <c r="B30" s="11" t="s">
        <v>111</v>
      </c>
      <c r="C30" s="12">
        <v>29</v>
      </c>
    </row>
    <row r="31" spans="1:3" s="37" customFormat="1" ht="20.100000000000001" customHeight="1" x14ac:dyDescent="0.15">
      <c r="A31" s="9">
        <v>20106</v>
      </c>
      <c r="B31" s="9" t="s">
        <v>112</v>
      </c>
      <c r="C31" s="10">
        <v>1882</v>
      </c>
    </row>
    <row r="32" spans="1:3" s="37" customFormat="1" ht="20.100000000000001" customHeight="1" x14ac:dyDescent="0.15">
      <c r="A32" s="11">
        <v>2010601</v>
      </c>
      <c r="B32" s="11" t="s">
        <v>96</v>
      </c>
      <c r="C32" s="12">
        <v>632</v>
      </c>
    </row>
    <row r="33" spans="1:3" s="37" customFormat="1" ht="20.100000000000001" customHeight="1" x14ac:dyDescent="0.15">
      <c r="A33" s="11">
        <v>2010602</v>
      </c>
      <c r="B33" s="11" t="s">
        <v>97</v>
      </c>
      <c r="C33" s="12">
        <v>585</v>
      </c>
    </row>
    <row r="34" spans="1:3" s="37" customFormat="1" ht="20.100000000000001" customHeight="1" x14ac:dyDescent="0.15">
      <c r="A34" s="11">
        <v>2010604</v>
      </c>
      <c r="B34" s="11" t="s">
        <v>113</v>
      </c>
      <c r="C34" s="12">
        <v>15</v>
      </c>
    </row>
    <row r="35" spans="1:3" s="37" customFormat="1" ht="20.100000000000001" customHeight="1" x14ac:dyDescent="0.15">
      <c r="A35" s="11">
        <v>2010605</v>
      </c>
      <c r="B35" s="11" t="s">
        <v>114</v>
      </c>
      <c r="C35" s="12">
        <v>170</v>
      </c>
    </row>
    <row r="36" spans="1:3" s="37" customFormat="1" ht="20.100000000000001" customHeight="1" x14ac:dyDescent="0.15">
      <c r="A36" s="11">
        <v>2010608</v>
      </c>
      <c r="B36" s="11" t="s">
        <v>115</v>
      </c>
      <c r="C36" s="12">
        <v>202</v>
      </c>
    </row>
    <row r="37" spans="1:3" s="37" customFormat="1" ht="20.100000000000001" customHeight="1" x14ac:dyDescent="0.15">
      <c r="A37" s="11">
        <v>2010650</v>
      </c>
      <c r="B37" s="11" t="s">
        <v>105</v>
      </c>
      <c r="C37" s="12">
        <v>278</v>
      </c>
    </row>
    <row r="38" spans="1:3" s="37" customFormat="1" ht="20.100000000000001" customHeight="1" x14ac:dyDescent="0.15">
      <c r="A38" s="9">
        <v>20107</v>
      </c>
      <c r="B38" s="9" t="s">
        <v>116</v>
      </c>
      <c r="C38" s="10">
        <v>1500</v>
      </c>
    </row>
    <row r="39" spans="1:3" s="37" customFormat="1" ht="20.100000000000001" customHeight="1" x14ac:dyDescent="0.15">
      <c r="A39" s="11">
        <v>2010701</v>
      </c>
      <c r="B39" s="11" t="s">
        <v>96</v>
      </c>
      <c r="C39" s="12">
        <v>1500</v>
      </c>
    </row>
    <row r="40" spans="1:3" s="37" customFormat="1" ht="20.100000000000001" customHeight="1" x14ac:dyDescent="0.15">
      <c r="A40" s="9">
        <v>20108</v>
      </c>
      <c r="B40" s="9" t="s">
        <v>117</v>
      </c>
      <c r="C40" s="10">
        <v>361</v>
      </c>
    </row>
    <row r="41" spans="1:3" s="37" customFormat="1" ht="20.100000000000001" customHeight="1" x14ac:dyDescent="0.15">
      <c r="A41" s="11">
        <v>2010801</v>
      </c>
      <c r="B41" s="11" t="s">
        <v>96</v>
      </c>
      <c r="C41" s="12">
        <v>260</v>
      </c>
    </row>
    <row r="42" spans="1:3" s="37" customFormat="1" ht="20.100000000000001" customHeight="1" x14ac:dyDescent="0.15">
      <c r="A42" s="11">
        <v>2010804</v>
      </c>
      <c r="B42" s="11" t="s">
        <v>118</v>
      </c>
      <c r="C42" s="12">
        <v>27</v>
      </c>
    </row>
    <row r="43" spans="1:3" s="37" customFormat="1" ht="20.100000000000001" customHeight="1" x14ac:dyDescent="0.15">
      <c r="A43" s="11">
        <v>2010850</v>
      </c>
      <c r="B43" s="11" t="s">
        <v>105</v>
      </c>
      <c r="C43" s="12">
        <v>74</v>
      </c>
    </row>
    <row r="44" spans="1:3" s="37" customFormat="1" ht="20.100000000000001" customHeight="1" x14ac:dyDescent="0.15">
      <c r="A44" s="9">
        <v>20110</v>
      </c>
      <c r="B44" s="9" t="s">
        <v>119</v>
      </c>
      <c r="C44" s="10">
        <v>1365</v>
      </c>
    </row>
    <row r="45" spans="1:3" s="37" customFormat="1" ht="20.100000000000001" customHeight="1" x14ac:dyDescent="0.15">
      <c r="A45" s="11">
        <v>2011001</v>
      </c>
      <c r="B45" s="11" t="s">
        <v>96</v>
      </c>
      <c r="C45" s="12">
        <v>738</v>
      </c>
    </row>
    <row r="46" spans="1:3" s="37" customFormat="1" ht="20.100000000000001" customHeight="1" x14ac:dyDescent="0.15">
      <c r="A46" s="11">
        <v>2011002</v>
      </c>
      <c r="B46" s="11" t="s">
        <v>97</v>
      </c>
      <c r="C46" s="12">
        <v>273</v>
      </c>
    </row>
    <row r="47" spans="1:3" s="37" customFormat="1" ht="20.100000000000001" customHeight="1" x14ac:dyDescent="0.15">
      <c r="A47" s="11">
        <v>2011050</v>
      </c>
      <c r="B47" s="11" t="s">
        <v>105</v>
      </c>
      <c r="C47" s="12">
        <v>354</v>
      </c>
    </row>
    <row r="48" spans="1:3" s="37" customFormat="1" ht="20.100000000000001" customHeight="1" x14ac:dyDescent="0.15">
      <c r="A48" s="9">
        <v>20111</v>
      </c>
      <c r="B48" s="9" t="s">
        <v>120</v>
      </c>
      <c r="C48" s="10">
        <v>1307</v>
      </c>
    </row>
    <row r="49" spans="1:3" s="37" customFormat="1" ht="20.100000000000001" customHeight="1" x14ac:dyDescent="0.15">
      <c r="A49" s="11">
        <v>2011101</v>
      </c>
      <c r="B49" s="11" t="s">
        <v>96</v>
      </c>
      <c r="C49" s="12">
        <v>1020</v>
      </c>
    </row>
    <row r="50" spans="1:3" s="37" customFormat="1" ht="20.100000000000001" customHeight="1" x14ac:dyDescent="0.15">
      <c r="A50" s="11">
        <v>2011102</v>
      </c>
      <c r="B50" s="11" t="s">
        <v>97</v>
      </c>
      <c r="C50" s="12">
        <v>287</v>
      </c>
    </row>
    <row r="51" spans="1:3" s="37" customFormat="1" ht="20.100000000000001" customHeight="1" x14ac:dyDescent="0.15">
      <c r="A51" s="9">
        <v>20129</v>
      </c>
      <c r="B51" s="9" t="s">
        <v>121</v>
      </c>
      <c r="C51" s="10">
        <v>294</v>
      </c>
    </row>
    <row r="52" spans="1:3" s="37" customFormat="1" ht="20.100000000000001" customHeight="1" x14ac:dyDescent="0.15">
      <c r="A52" s="11">
        <v>2012901</v>
      </c>
      <c r="B52" s="11" t="s">
        <v>96</v>
      </c>
      <c r="C52" s="12">
        <v>257</v>
      </c>
    </row>
    <row r="53" spans="1:3" s="37" customFormat="1" ht="20.100000000000001" customHeight="1" x14ac:dyDescent="0.15">
      <c r="A53" s="11">
        <v>2012902</v>
      </c>
      <c r="B53" s="11" t="s">
        <v>97</v>
      </c>
      <c r="C53" s="12">
        <v>37</v>
      </c>
    </row>
    <row r="54" spans="1:3" s="37" customFormat="1" ht="20.100000000000001" customHeight="1" x14ac:dyDescent="0.15">
      <c r="A54" s="9">
        <v>20131</v>
      </c>
      <c r="B54" s="9" t="s">
        <v>122</v>
      </c>
      <c r="C54" s="10">
        <v>827</v>
      </c>
    </row>
    <row r="55" spans="1:3" s="37" customFormat="1" ht="20.100000000000001" customHeight="1" x14ac:dyDescent="0.15">
      <c r="A55" s="11">
        <v>2013101</v>
      </c>
      <c r="B55" s="11" t="s">
        <v>96</v>
      </c>
      <c r="C55" s="12">
        <v>672</v>
      </c>
    </row>
    <row r="56" spans="1:3" s="37" customFormat="1" ht="20.100000000000001" customHeight="1" x14ac:dyDescent="0.15">
      <c r="A56" s="11">
        <v>2013102</v>
      </c>
      <c r="B56" s="11" t="s">
        <v>97</v>
      </c>
      <c r="C56" s="12">
        <v>33</v>
      </c>
    </row>
    <row r="57" spans="1:3" s="37" customFormat="1" ht="20.100000000000001" customHeight="1" x14ac:dyDescent="0.15">
      <c r="A57" s="11">
        <v>2013105</v>
      </c>
      <c r="B57" s="11" t="s">
        <v>123</v>
      </c>
      <c r="C57" s="12">
        <v>122</v>
      </c>
    </row>
    <row r="58" spans="1:3" s="37" customFormat="1" ht="20.100000000000001" customHeight="1" x14ac:dyDescent="0.15">
      <c r="A58" s="9">
        <v>20132</v>
      </c>
      <c r="B58" s="9" t="s">
        <v>124</v>
      </c>
      <c r="C58" s="10">
        <v>515</v>
      </c>
    </row>
    <row r="59" spans="1:3" s="37" customFormat="1" ht="20.100000000000001" customHeight="1" x14ac:dyDescent="0.15">
      <c r="A59" s="11">
        <v>2013201</v>
      </c>
      <c r="B59" s="11" t="s">
        <v>96</v>
      </c>
      <c r="C59" s="12">
        <v>377</v>
      </c>
    </row>
    <row r="60" spans="1:3" s="37" customFormat="1" ht="20.100000000000001" customHeight="1" x14ac:dyDescent="0.15">
      <c r="A60" s="11">
        <v>2013202</v>
      </c>
      <c r="B60" s="11" t="s">
        <v>97</v>
      </c>
      <c r="C60" s="12">
        <v>138</v>
      </c>
    </row>
    <row r="61" spans="1:3" s="37" customFormat="1" ht="20.100000000000001" customHeight="1" x14ac:dyDescent="0.15">
      <c r="A61" s="9">
        <v>20134</v>
      </c>
      <c r="B61" s="9" t="s">
        <v>125</v>
      </c>
      <c r="C61" s="10">
        <v>285</v>
      </c>
    </row>
    <row r="62" spans="1:3" s="37" customFormat="1" ht="20.100000000000001" customHeight="1" x14ac:dyDescent="0.15">
      <c r="A62" s="11">
        <v>2013401</v>
      </c>
      <c r="B62" s="11" t="s">
        <v>96</v>
      </c>
      <c r="C62" s="12">
        <v>109</v>
      </c>
    </row>
    <row r="63" spans="1:3" s="37" customFormat="1" ht="20.100000000000001" customHeight="1" x14ac:dyDescent="0.15">
      <c r="A63" s="11">
        <v>2013402</v>
      </c>
      <c r="B63" s="11" t="s">
        <v>97</v>
      </c>
      <c r="C63" s="12">
        <v>12</v>
      </c>
    </row>
    <row r="64" spans="1:3" s="37" customFormat="1" ht="20.100000000000001" customHeight="1" x14ac:dyDescent="0.15">
      <c r="A64" s="11">
        <v>2013404</v>
      </c>
      <c r="B64" s="11" t="s">
        <v>126</v>
      </c>
      <c r="C64" s="12">
        <v>164</v>
      </c>
    </row>
    <row r="65" spans="1:3" s="37" customFormat="1" ht="20.100000000000001" customHeight="1" x14ac:dyDescent="0.15">
      <c r="A65" s="9">
        <v>20136</v>
      </c>
      <c r="B65" s="9" t="s">
        <v>127</v>
      </c>
      <c r="C65" s="10">
        <v>442</v>
      </c>
    </row>
    <row r="66" spans="1:3" s="37" customFormat="1" ht="20.100000000000001" customHeight="1" x14ac:dyDescent="0.15">
      <c r="A66" s="11">
        <v>2013601</v>
      </c>
      <c r="B66" s="11" t="s">
        <v>96</v>
      </c>
      <c r="C66" s="12">
        <v>300</v>
      </c>
    </row>
    <row r="67" spans="1:3" s="37" customFormat="1" ht="20.100000000000001" customHeight="1" x14ac:dyDescent="0.15">
      <c r="A67" s="11">
        <v>2013602</v>
      </c>
      <c r="B67" s="11" t="s">
        <v>97</v>
      </c>
      <c r="C67" s="12">
        <v>142</v>
      </c>
    </row>
    <row r="68" spans="1:3" s="37" customFormat="1" ht="20.100000000000001" customHeight="1" x14ac:dyDescent="0.15">
      <c r="A68" s="9">
        <v>20138</v>
      </c>
      <c r="B68" s="9" t="s">
        <v>128</v>
      </c>
      <c r="C68" s="10">
        <v>3640</v>
      </c>
    </row>
    <row r="69" spans="1:3" s="37" customFormat="1" ht="20.100000000000001" customHeight="1" x14ac:dyDescent="0.15">
      <c r="A69" s="11">
        <v>2013801</v>
      </c>
      <c r="B69" s="11" t="s">
        <v>96</v>
      </c>
      <c r="C69" s="12">
        <v>2018</v>
      </c>
    </row>
    <row r="70" spans="1:3" s="37" customFormat="1" ht="20.100000000000001" customHeight="1" x14ac:dyDescent="0.15">
      <c r="A70" s="11">
        <v>2013802</v>
      </c>
      <c r="B70" s="11" t="s">
        <v>97</v>
      </c>
      <c r="C70" s="12">
        <v>35</v>
      </c>
    </row>
    <row r="71" spans="1:3" s="37" customFormat="1" ht="20.100000000000001" customHeight="1" x14ac:dyDescent="0.15">
      <c r="A71" s="11">
        <v>2013804</v>
      </c>
      <c r="B71" s="11" t="s">
        <v>129</v>
      </c>
      <c r="C71" s="12">
        <v>96</v>
      </c>
    </row>
    <row r="72" spans="1:3" s="37" customFormat="1" ht="20.100000000000001" customHeight="1" x14ac:dyDescent="0.15">
      <c r="A72" s="11">
        <v>2013805</v>
      </c>
      <c r="B72" s="11" t="s">
        <v>130</v>
      </c>
      <c r="C72" s="12">
        <v>216</v>
      </c>
    </row>
    <row r="73" spans="1:3" s="37" customFormat="1" ht="20.100000000000001" customHeight="1" x14ac:dyDescent="0.15">
      <c r="A73" s="11">
        <v>2013809</v>
      </c>
      <c r="B73" s="11" t="s">
        <v>131</v>
      </c>
      <c r="C73" s="12">
        <v>118</v>
      </c>
    </row>
    <row r="74" spans="1:3" s="37" customFormat="1" ht="20.100000000000001" customHeight="1" x14ac:dyDescent="0.15">
      <c r="A74" s="11">
        <v>2013812</v>
      </c>
      <c r="B74" s="11" t="s">
        <v>132</v>
      </c>
      <c r="C74" s="12">
        <v>33</v>
      </c>
    </row>
    <row r="75" spans="1:3" s="37" customFormat="1" ht="20.100000000000001" customHeight="1" x14ac:dyDescent="0.15">
      <c r="A75" s="11">
        <v>2013850</v>
      </c>
      <c r="B75" s="11" t="s">
        <v>105</v>
      </c>
      <c r="C75" s="12">
        <v>1124</v>
      </c>
    </row>
    <row r="76" spans="1:3" s="37" customFormat="1" ht="20.100000000000001" customHeight="1" x14ac:dyDescent="0.15">
      <c r="A76" s="9">
        <v>204</v>
      </c>
      <c r="B76" s="9" t="s">
        <v>133</v>
      </c>
      <c r="C76" s="10">
        <v>17536</v>
      </c>
    </row>
    <row r="77" spans="1:3" s="37" customFormat="1" ht="20.100000000000001" customHeight="1" x14ac:dyDescent="0.15">
      <c r="A77" s="9">
        <v>20401</v>
      </c>
      <c r="B77" s="9" t="s">
        <v>134</v>
      </c>
      <c r="C77" s="10">
        <v>893</v>
      </c>
    </row>
    <row r="78" spans="1:3" s="37" customFormat="1" ht="20.100000000000001" customHeight="1" x14ac:dyDescent="0.15">
      <c r="A78" s="11">
        <v>2040101</v>
      </c>
      <c r="B78" s="11" t="s">
        <v>134</v>
      </c>
      <c r="C78" s="12">
        <v>893</v>
      </c>
    </row>
    <row r="79" spans="1:3" s="37" customFormat="1" ht="20.100000000000001" customHeight="1" x14ac:dyDescent="0.15">
      <c r="A79" s="9">
        <v>20402</v>
      </c>
      <c r="B79" s="9" t="s">
        <v>135</v>
      </c>
      <c r="C79" s="10">
        <v>11799</v>
      </c>
    </row>
    <row r="80" spans="1:3" s="37" customFormat="1" ht="20.100000000000001" customHeight="1" x14ac:dyDescent="0.15">
      <c r="A80" s="11">
        <v>2040201</v>
      </c>
      <c r="B80" s="11" t="s">
        <v>96</v>
      </c>
      <c r="C80" s="12">
        <v>5125</v>
      </c>
    </row>
    <row r="81" spans="1:3" s="37" customFormat="1" ht="20.100000000000001" customHeight="1" x14ac:dyDescent="0.15">
      <c r="A81" s="11">
        <v>2040202</v>
      </c>
      <c r="B81" s="11" t="s">
        <v>97</v>
      </c>
      <c r="C81" s="12">
        <v>5206</v>
      </c>
    </row>
    <row r="82" spans="1:3" s="37" customFormat="1" ht="20.100000000000001" customHeight="1" x14ac:dyDescent="0.15">
      <c r="A82" s="11">
        <v>2040219</v>
      </c>
      <c r="B82" s="11" t="s">
        <v>136</v>
      </c>
      <c r="C82" s="12">
        <v>140</v>
      </c>
    </row>
    <row r="83" spans="1:3" s="37" customFormat="1" ht="20.100000000000001" customHeight="1" x14ac:dyDescent="0.15">
      <c r="A83" s="11">
        <v>2040220</v>
      </c>
      <c r="B83" s="11" t="s">
        <v>137</v>
      </c>
      <c r="C83" s="12">
        <v>211</v>
      </c>
    </row>
    <row r="84" spans="1:3" s="37" customFormat="1" ht="20.100000000000001" customHeight="1" x14ac:dyDescent="0.15">
      <c r="A84" s="11">
        <v>2040221</v>
      </c>
      <c r="B84" s="11" t="s">
        <v>138</v>
      </c>
      <c r="C84" s="12">
        <v>157</v>
      </c>
    </row>
    <row r="85" spans="1:3" s="37" customFormat="1" ht="20.100000000000001" customHeight="1" x14ac:dyDescent="0.15">
      <c r="A85" s="11">
        <v>2040250</v>
      </c>
      <c r="B85" s="11" t="s">
        <v>105</v>
      </c>
      <c r="C85" s="12">
        <v>144</v>
      </c>
    </row>
    <row r="86" spans="1:3" s="37" customFormat="1" ht="20.100000000000001" customHeight="1" x14ac:dyDescent="0.15">
      <c r="A86" s="11">
        <v>2040299</v>
      </c>
      <c r="B86" s="11" t="s">
        <v>139</v>
      </c>
      <c r="C86" s="12">
        <v>816</v>
      </c>
    </row>
    <row r="87" spans="1:3" s="37" customFormat="1" ht="20.100000000000001" customHeight="1" x14ac:dyDescent="0.15">
      <c r="A87" s="9">
        <v>20404</v>
      </c>
      <c r="B87" s="9" t="s">
        <v>140</v>
      </c>
      <c r="C87" s="10">
        <v>1303</v>
      </c>
    </row>
    <row r="88" spans="1:3" s="37" customFormat="1" ht="20.100000000000001" customHeight="1" x14ac:dyDescent="0.15">
      <c r="A88" s="11">
        <v>2040401</v>
      </c>
      <c r="B88" s="11" t="s">
        <v>96</v>
      </c>
      <c r="C88" s="12">
        <v>944</v>
      </c>
    </row>
    <row r="89" spans="1:3" s="37" customFormat="1" ht="20.100000000000001" customHeight="1" x14ac:dyDescent="0.15">
      <c r="A89" s="11">
        <v>2040402</v>
      </c>
      <c r="B89" s="11" t="s">
        <v>97</v>
      </c>
      <c r="C89" s="12">
        <v>198</v>
      </c>
    </row>
    <row r="90" spans="1:3" s="37" customFormat="1" ht="20.100000000000001" customHeight="1" x14ac:dyDescent="0.15">
      <c r="A90" s="11">
        <v>2040499</v>
      </c>
      <c r="B90" s="11" t="s">
        <v>141</v>
      </c>
      <c r="C90" s="12">
        <v>161</v>
      </c>
    </row>
    <row r="91" spans="1:3" s="37" customFormat="1" ht="20.100000000000001" customHeight="1" x14ac:dyDescent="0.15">
      <c r="A91" s="9">
        <v>20405</v>
      </c>
      <c r="B91" s="9" t="s">
        <v>142</v>
      </c>
      <c r="C91" s="10">
        <v>2317</v>
      </c>
    </row>
    <row r="92" spans="1:3" s="37" customFormat="1" ht="20.100000000000001" customHeight="1" x14ac:dyDescent="0.15">
      <c r="A92" s="11">
        <v>2040501</v>
      </c>
      <c r="B92" s="11" t="s">
        <v>96</v>
      </c>
      <c r="C92" s="12">
        <v>1468</v>
      </c>
    </row>
    <row r="93" spans="1:3" s="37" customFormat="1" ht="20.100000000000001" customHeight="1" x14ac:dyDescent="0.15">
      <c r="A93" s="11">
        <v>2040502</v>
      </c>
      <c r="B93" s="11" t="s">
        <v>97</v>
      </c>
      <c r="C93" s="12">
        <v>566</v>
      </c>
    </row>
    <row r="94" spans="1:3" s="37" customFormat="1" ht="20.100000000000001" customHeight="1" x14ac:dyDescent="0.15">
      <c r="A94" s="11">
        <v>2040599</v>
      </c>
      <c r="B94" s="11" t="s">
        <v>143</v>
      </c>
      <c r="C94" s="12">
        <v>283</v>
      </c>
    </row>
    <row r="95" spans="1:3" s="37" customFormat="1" ht="20.100000000000001" customHeight="1" x14ac:dyDescent="0.15">
      <c r="A95" s="9">
        <v>20406</v>
      </c>
      <c r="B95" s="9" t="s">
        <v>144</v>
      </c>
      <c r="C95" s="10">
        <v>1224</v>
      </c>
    </row>
    <row r="96" spans="1:3" s="37" customFormat="1" ht="20.100000000000001" customHeight="1" x14ac:dyDescent="0.15">
      <c r="A96" s="11">
        <v>2040601</v>
      </c>
      <c r="B96" s="11" t="s">
        <v>96</v>
      </c>
      <c r="C96" s="12">
        <v>862</v>
      </c>
    </row>
    <row r="97" spans="1:3" s="37" customFormat="1" ht="20.100000000000001" customHeight="1" x14ac:dyDescent="0.15">
      <c r="A97" s="11">
        <v>2040602</v>
      </c>
      <c r="B97" s="11" t="s">
        <v>97</v>
      </c>
      <c r="C97" s="12">
        <v>100</v>
      </c>
    </row>
    <row r="98" spans="1:3" s="37" customFormat="1" ht="20.100000000000001" customHeight="1" x14ac:dyDescent="0.15">
      <c r="A98" s="11">
        <v>2040604</v>
      </c>
      <c r="B98" s="11" t="s">
        <v>145</v>
      </c>
      <c r="C98" s="12">
        <v>21</v>
      </c>
    </row>
    <row r="99" spans="1:3" s="37" customFormat="1" ht="20.100000000000001" customHeight="1" x14ac:dyDescent="0.15">
      <c r="A99" s="11">
        <v>2040606</v>
      </c>
      <c r="B99" s="11" t="s">
        <v>146</v>
      </c>
      <c r="C99" s="12">
        <v>31</v>
      </c>
    </row>
    <row r="100" spans="1:3" s="37" customFormat="1" ht="20.100000000000001" customHeight="1" x14ac:dyDescent="0.15">
      <c r="A100" s="11">
        <v>2040610</v>
      </c>
      <c r="B100" s="11" t="s">
        <v>147</v>
      </c>
      <c r="C100" s="12">
        <v>35</v>
      </c>
    </row>
    <row r="101" spans="1:3" s="37" customFormat="1" ht="20.100000000000001" customHeight="1" x14ac:dyDescent="0.15">
      <c r="A101" s="11">
        <v>2040650</v>
      </c>
      <c r="B101" s="11" t="s">
        <v>105</v>
      </c>
      <c r="C101" s="12">
        <v>105</v>
      </c>
    </row>
    <row r="102" spans="1:3" s="37" customFormat="1" ht="20.100000000000001" customHeight="1" x14ac:dyDescent="0.15">
      <c r="A102" s="11">
        <v>2040699</v>
      </c>
      <c r="B102" s="11" t="s">
        <v>148</v>
      </c>
      <c r="C102" s="12">
        <v>70</v>
      </c>
    </row>
    <row r="103" spans="1:3" s="37" customFormat="1" ht="20.100000000000001" customHeight="1" x14ac:dyDescent="0.15">
      <c r="A103" s="9">
        <v>205</v>
      </c>
      <c r="B103" s="9" t="s">
        <v>149</v>
      </c>
      <c r="C103" s="10">
        <v>103133</v>
      </c>
    </row>
    <row r="104" spans="1:3" s="37" customFormat="1" ht="20.100000000000001" customHeight="1" x14ac:dyDescent="0.15">
      <c r="A104" s="9">
        <v>20501</v>
      </c>
      <c r="B104" s="9" t="s">
        <v>150</v>
      </c>
      <c r="C104" s="10">
        <v>15198</v>
      </c>
    </row>
    <row r="105" spans="1:3" s="37" customFormat="1" ht="20.100000000000001" customHeight="1" x14ac:dyDescent="0.15">
      <c r="A105" s="11">
        <v>2050101</v>
      </c>
      <c r="B105" s="11" t="s">
        <v>96</v>
      </c>
      <c r="C105" s="12">
        <v>70</v>
      </c>
    </row>
    <row r="106" spans="1:3" s="37" customFormat="1" ht="20.100000000000001" customHeight="1" x14ac:dyDescent="0.15">
      <c r="A106" s="11">
        <v>2050199</v>
      </c>
      <c r="B106" s="11" t="s">
        <v>151</v>
      </c>
      <c r="C106" s="12">
        <v>15128</v>
      </c>
    </row>
    <row r="107" spans="1:3" s="37" customFormat="1" ht="20.100000000000001" customHeight="1" x14ac:dyDescent="0.15">
      <c r="A107" s="9">
        <v>20502</v>
      </c>
      <c r="B107" s="9" t="s">
        <v>152</v>
      </c>
      <c r="C107" s="10">
        <v>68752</v>
      </c>
    </row>
    <row r="108" spans="1:3" s="37" customFormat="1" ht="20.100000000000001" customHeight="1" x14ac:dyDescent="0.15">
      <c r="A108" s="11">
        <v>2050201</v>
      </c>
      <c r="B108" s="11" t="s">
        <v>153</v>
      </c>
      <c r="C108" s="12">
        <v>7734</v>
      </c>
    </row>
    <row r="109" spans="1:3" s="37" customFormat="1" ht="20.100000000000001" customHeight="1" x14ac:dyDescent="0.15">
      <c r="A109" s="11">
        <v>2050202</v>
      </c>
      <c r="B109" s="11" t="s">
        <v>154</v>
      </c>
      <c r="C109" s="12">
        <v>29870</v>
      </c>
    </row>
    <row r="110" spans="1:3" s="37" customFormat="1" ht="20.100000000000001" customHeight="1" x14ac:dyDescent="0.15">
      <c r="A110" s="11">
        <v>2050203</v>
      </c>
      <c r="B110" s="11" t="s">
        <v>155</v>
      </c>
      <c r="C110" s="12">
        <v>10658</v>
      </c>
    </row>
    <row r="111" spans="1:3" s="37" customFormat="1" ht="20.100000000000001" customHeight="1" x14ac:dyDescent="0.15">
      <c r="A111" s="11">
        <v>2050204</v>
      </c>
      <c r="B111" s="11" t="s">
        <v>156</v>
      </c>
      <c r="C111" s="12">
        <v>9400</v>
      </c>
    </row>
    <row r="112" spans="1:3" s="37" customFormat="1" ht="20.100000000000001" customHeight="1" x14ac:dyDescent="0.15">
      <c r="A112" s="11">
        <v>2050299</v>
      </c>
      <c r="B112" s="11" t="s">
        <v>157</v>
      </c>
      <c r="C112" s="12">
        <v>11090</v>
      </c>
    </row>
    <row r="113" spans="1:3" s="37" customFormat="1" ht="20.100000000000001" customHeight="1" x14ac:dyDescent="0.15">
      <c r="A113" s="9">
        <v>20503</v>
      </c>
      <c r="B113" s="9" t="s">
        <v>158</v>
      </c>
      <c r="C113" s="10">
        <v>3464</v>
      </c>
    </row>
    <row r="114" spans="1:3" s="37" customFormat="1" ht="20.100000000000001" customHeight="1" x14ac:dyDescent="0.15">
      <c r="A114" s="11">
        <v>2050304</v>
      </c>
      <c r="B114" s="11" t="s">
        <v>159</v>
      </c>
      <c r="C114" s="12">
        <v>2778</v>
      </c>
    </row>
    <row r="115" spans="1:3" s="37" customFormat="1" ht="20.100000000000001" customHeight="1" x14ac:dyDescent="0.15">
      <c r="A115" s="11">
        <v>2050399</v>
      </c>
      <c r="B115" s="11" t="s">
        <v>160</v>
      </c>
      <c r="C115" s="12">
        <v>686</v>
      </c>
    </row>
    <row r="116" spans="1:3" s="37" customFormat="1" ht="20.100000000000001" customHeight="1" x14ac:dyDescent="0.15">
      <c r="A116" s="9">
        <v>20504</v>
      </c>
      <c r="B116" s="9" t="s">
        <v>161</v>
      </c>
      <c r="C116" s="10">
        <v>63</v>
      </c>
    </row>
    <row r="117" spans="1:3" s="37" customFormat="1" ht="20.100000000000001" customHeight="1" x14ac:dyDescent="0.15">
      <c r="A117" s="11">
        <v>2050401</v>
      </c>
      <c r="B117" s="11" t="s">
        <v>162</v>
      </c>
      <c r="C117" s="12">
        <v>63</v>
      </c>
    </row>
    <row r="118" spans="1:3" s="37" customFormat="1" ht="20.100000000000001" customHeight="1" x14ac:dyDescent="0.15">
      <c r="A118" s="9">
        <v>20507</v>
      </c>
      <c r="B118" s="9" t="s">
        <v>163</v>
      </c>
      <c r="C118" s="10">
        <v>282</v>
      </c>
    </row>
    <row r="119" spans="1:3" s="37" customFormat="1" ht="20.100000000000001" customHeight="1" x14ac:dyDescent="0.15">
      <c r="A119" s="11">
        <v>2050701</v>
      </c>
      <c r="B119" s="11" t="s">
        <v>164</v>
      </c>
      <c r="C119" s="12">
        <v>282</v>
      </c>
    </row>
    <row r="120" spans="1:3" s="37" customFormat="1" ht="20.100000000000001" customHeight="1" x14ac:dyDescent="0.15">
      <c r="A120" s="9">
        <v>20508</v>
      </c>
      <c r="B120" s="9" t="s">
        <v>165</v>
      </c>
      <c r="C120" s="10">
        <v>1213</v>
      </c>
    </row>
    <row r="121" spans="1:3" s="37" customFormat="1" ht="20.100000000000001" customHeight="1" x14ac:dyDescent="0.15">
      <c r="A121" s="11">
        <v>2050801</v>
      </c>
      <c r="B121" s="11" t="s">
        <v>166</v>
      </c>
      <c r="C121" s="12">
        <v>943</v>
      </c>
    </row>
    <row r="122" spans="1:3" s="37" customFormat="1" ht="20.100000000000001" customHeight="1" x14ac:dyDescent="0.15">
      <c r="A122" s="11">
        <v>2050802</v>
      </c>
      <c r="B122" s="11" t="s">
        <v>167</v>
      </c>
      <c r="C122" s="12">
        <v>270</v>
      </c>
    </row>
    <row r="123" spans="1:3" s="37" customFormat="1" ht="20.100000000000001" customHeight="1" x14ac:dyDescent="0.15">
      <c r="A123" s="9">
        <v>20509</v>
      </c>
      <c r="B123" s="9" t="s">
        <v>168</v>
      </c>
      <c r="C123" s="10">
        <v>14155</v>
      </c>
    </row>
    <row r="124" spans="1:3" s="37" customFormat="1" ht="20.100000000000001" customHeight="1" x14ac:dyDescent="0.15">
      <c r="A124" s="11">
        <v>2050901</v>
      </c>
      <c r="B124" s="11" t="s">
        <v>169</v>
      </c>
      <c r="C124" s="12">
        <v>13385</v>
      </c>
    </row>
    <row r="125" spans="1:3" s="37" customFormat="1" ht="20.100000000000001" customHeight="1" x14ac:dyDescent="0.15">
      <c r="A125" s="11">
        <v>2050999</v>
      </c>
      <c r="B125" s="11" t="s">
        <v>170</v>
      </c>
      <c r="C125" s="12">
        <v>770</v>
      </c>
    </row>
    <row r="126" spans="1:3" s="37" customFormat="1" ht="20.100000000000001" customHeight="1" x14ac:dyDescent="0.15">
      <c r="A126" s="11">
        <v>2059999</v>
      </c>
      <c r="B126" s="11" t="s">
        <v>171</v>
      </c>
      <c r="C126" s="12">
        <v>6</v>
      </c>
    </row>
    <row r="127" spans="1:3" s="37" customFormat="1" ht="20.100000000000001" customHeight="1" x14ac:dyDescent="0.15">
      <c r="A127" s="9">
        <v>206</v>
      </c>
      <c r="B127" s="9" t="s">
        <v>172</v>
      </c>
      <c r="C127" s="10">
        <v>936</v>
      </c>
    </row>
    <row r="128" spans="1:3" s="37" customFormat="1" ht="20.100000000000001" customHeight="1" x14ac:dyDescent="0.15">
      <c r="A128" s="9">
        <v>20601</v>
      </c>
      <c r="B128" s="9" t="s">
        <v>173</v>
      </c>
      <c r="C128" s="10">
        <v>829</v>
      </c>
    </row>
    <row r="129" spans="1:3" s="37" customFormat="1" ht="20.100000000000001" customHeight="1" x14ac:dyDescent="0.15">
      <c r="A129" s="11">
        <v>2060101</v>
      </c>
      <c r="B129" s="11" t="s">
        <v>96</v>
      </c>
      <c r="C129" s="12">
        <v>461</v>
      </c>
    </row>
    <row r="130" spans="1:3" s="37" customFormat="1" ht="20.100000000000001" customHeight="1" x14ac:dyDescent="0.15">
      <c r="A130" s="11">
        <v>2060102</v>
      </c>
      <c r="B130" s="11" t="s">
        <v>97</v>
      </c>
      <c r="C130" s="12">
        <v>46</v>
      </c>
    </row>
    <row r="131" spans="1:3" s="37" customFormat="1" ht="20.100000000000001" customHeight="1" x14ac:dyDescent="0.15">
      <c r="A131" s="11">
        <v>2060199</v>
      </c>
      <c r="B131" s="11" t="s">
        <v>174</v>
      </c>
      <c r="C131" s="12">
        <v>322</v>
      </c>
    </row>
    <row r="132" spans="1:3" s="37" customFormat="1" ht="20.100000000000001" customHeight="1" x14ac:dyDescent="0.15">
      <c r="A132" s="9">
        <v>20607</v>
      </c>
      <c r="B132" s="9" t="s">
        <v>175</v>
      </c>
      <c r="C132" s="10">
        <v>107</v>
      </c>
    </row>
    <row r="133" spans="1:3" s="37" customFormat="1" ht="20.100000000000001" customHeight="1" x14ac:dyDescent="0.15">
      <c r="A133" s="11">
        <v>2060701</v>
      </c>
      <c r="B133" s="11" t="s">
        <v>176</v>
      </c>
      <c r="C133" s="12">
        <v>103</v>
      </c>
    </row>
    <row r="134" spans="1:3" s="37" customFormat="1" ht="20.100000000000001" customHeight="1" x14ac:dyDescent="0.15">
      <c r="A134" s="11">
        <v>2060702</v>
      </c>
      <c r="B134" s="11" t="s">
        <v>177</v>
      </c>
      <c r="C134" s="12">
        <v>4</v>
      </c>
    </row>
    <row r="135" spans="1:3" s="37" customFormat="1" ht="20.100000000000001" customHeight="1" x14ac:dyDescent="0.15">
      <c r="A135" s="9">
        <v>207</v>
      </c>
      <c r="B135" s="9" t="s">
        <v>178</v>
      </c>
      <c r="C135" s="10">
        <v>2124</v>
      </c>
    </row>
    <row r="136" spans="1:3" s="37" customFormat="1" ht="20.100000000000001" customHeight="1" x14ac:dyDescent="0.15">
      <c r="A136" s="9">
        <v>20701</v>
      </c>
      <c r="B136" s="9" t="s">
        <v>179</v>
      </c>
      <c r="C136" s="10">
        <v>1449</v>
      </c>
    </row>
    <row r="137" spans="1:3" s="37" customFormat="1" ht="20.100000000000001" customHeight="1" x14ac:dyDescent="0.15">
      <c r="A137" s="11">
        <v>2070101</v>
      </c>
      <c r="B137" s="11" t="s">
        <v>96</v>
      </c>
      <c r="C137" s="12">
        <v>655</v>
      </c>
    </row>
    <row r="138" spans="1:3" s="37" customFormat="1" ht="20.100000000000001" customHeight="1" x14ac:dyDescent="0.15">
      <c r="A138" s="11">
        <v>2070102</v>
      </c>
      <c r="B138" s="11" t="s">
        <v>97</v>
      </c>
      <c r="C138" s="12">
        <v>7</v>
      </c>
    </row>
    <row r="139" spans="1:3" s="37" customFormat="1" ht="20.100000000000001" customHeight="1" x14ac:dyDescent="0.15">
      <c r="A139" s="11">
        <v>2070106</v>
      </c>
      <c r="B139" s="11" t="s">
        <v>180</v>
      </c>
      <c r="C139" s="12">
        <v>19</v>
      </c>
    </row>
    <row r="140" spans="1:3" s="37" customFormat="1" ht="20.100000000000001" customHeight="1" x14ac:dyDescent="0.15">
      <c r="A140" s="11">
        <v>2070108</v>
      </c>
      <c r="B140" s="11" t="s">
        <v>181</v>
      </c>
      <c r="C140" s="12">
        <v>5</v>
      </c>
    </row>
    <row r="141" spans="1:3" s="37" customFormat="1" ht="20.100000000000001" customHeight="1" x14ac:dyDescent="0.15">
      <c r="A141" s="11">
        <v>2070109</v>
      </c>
      <c r="B141" s="11" t="s">
        <v>182</v>
      </c>
      <c r="C141" s="12">
        <v>50</v>
      </c>
    </row>
    <row r="142" spans="1:3" s="37" customFormat="1" ht="20.100000000000001" customHeight="1" x14ac:dyDescent="0.15">
      <c r="A142" s="11">
        <v>2070110</v>
      </c>
      <c r="B142" s="11" t="s">
        <v>183</v>
      </c>
      <c r="C142" s="12">
        <v>2</v>
      </c>
    </row>
    <row r="143" spans="1:3" s="37" customFormat="1" ht="20.100000000000001" customHeight="1" x14ac:dyDescent="0.15">
      <c r="A143" s="11">
        <v>2070111</v>
      </c>
      <c r="B143" s="11" t="s">
        <v>184</v>
      </c>
      <c r="C143" s="12">
        <v>5</v>
      </c>
    </row>
    <row r="144" spans="1:3" s="37" customFormat="1" ht="20.100000000000001" customHeight="1" x14ac:dyDescent="0.15">
      <c r="A144" s="11">
        <v>2070114</v>
      </c>
      <c r="B144" s="11" t="s">
        <v>185</v>
      </c>
      <c r="C144" s="12">
        <v>39</v>
      </c>
    </row>
    <row r="145" spans="1:3" s="37" customFormat="1" ht="20.100000000000001" customHeight="1" x14ac:dyDescent="0.15">
      <c r="A145" s="11">
        <v>2070199</v>
      </c>
      <c r="B145" s="11" t="s">
        <v>186</v>
      </c>
      <c r="C145" s="12">
        <v>667</v>
      </c>
    </row>
    <row r="146" spans="1:3" s="37" customFormat="1" ht="20.100000000000001" customHeight="1" x14ac:dyDescent="0.15">
      <c r="A146" s="9">
        <v>20702</v>
      </c>
      <c r="B146" s="9" t="s">
        <v>187</v>
      </c>
      <c r="C146" s="10">
        <v>22</v>
      </c>
    </row>
    <row r="147" spans="1:3" s="37" customFormat="1" ht="20.100000000000001" customHeight="1" x14ac:dyDescent="0.15">
      <c r="A147" s="11">
        <v>2070204</v>
      </c>
      <c r="B147" s="11" t="s">
        <v>188</v>
      </c>
      <c r="C147" s="12">
        <v>22</v>
      </c>
    </row>
    <row r="148" spans="1:3" s="37" customFormat="1" ht="20.100000000000001" customHeight="1" x14ac:dyDescent="0.15">
      <c r="A148" s="9">
        <v>20703</v>
      </c>
      <c r="B148" s="9" t="s">
        <v>189</v>
      </c>
      <c r="C148" s="10">
        <v>5</v>
      </c>
    </row>
    <row r="149" spans="1:3" s="37" customFormat="1" ht="20.100000000000001" customHeight="1" x14ac:dyDescent="0.15">
      <c r="A149" s="11">
        <v>2070305</v>
      </c>
      <c r="B149" s="11" t="s">
        <v>190</v>
      </c>
      <c r="C149" s="12">
        <v>5</v>
      </c>
    </row>
    <row r="150" spans="1:3" s="37" customFormat="1" ht="20.100000000000001" customHeight="1" x14ac:dyDescent="0.15">
      <c r="A150" s="9">
        <v>20708</v>
      </c>
      <c r="B150" s="9" t="s">
        <v>191</v>
      </c>
      <c r="C150" s="10">
        <v>186</v>
      </c>
    </row>
    <row r="151" spans="1:3" s="37" customFormat="1" ht="20.100000000000001" customHeight="1" x14ac:dyDescent="0.15">
      <c r="A151" s="11">
        <v>2070804</v>
      </c>
      <c r="B151" s="11" t="s">
        <v>192</v>
      </c>
      <c r="C151" s="12">
        <v>30</v>
      </c>
    </row>
    <row r="152" spans="1:3" s="37" customFormat="1" ht="20.100000000000001" customHeight="1" x14ac:dyDescent="0.15">
      <c r="A152" s="11">
        <v>2070805</v>
      </c>
      <c r="B152" s="11" t="s">
        <v>193</v>
      </c>
      <c r="C152" s="12">
        <v>156</v>
      </c>
    </row>
    <row r="153" spans="1:3" s="37" customFormat="1" ht="20.100000000000001" customHeight="1" x14ac:dyDescent="0.15">
      <c r="A153" s="9">
        <v>20799</v>
      </c>
      <c r="B153" s="9" t="s">
        <v>194</v>
      </c>
      <c r="C153" s="10">
        <v>462</v>
      </c>
    </row>
    <row r="154" spans="1:3" s="37" customFormat="1" ht="20.100000000000001" customHeight="1" x14ac:dyDescent="0.15">
      <c r="A154" s="11">
        <v>2079902</v>
      </c>
      <c r="B154" s="11" t="s">
        <v>195</v>
      </c>
      <c r="C154" s="12">
        <v>63</v>
      </c>
    </row>
    <row r="155" spans="1:3" s="37" customFormat="1" ht="20.100000000000001" customHeight="1" x14ac:dyDescent="0.15">
      <c r="A155" s="11">
        <v>2079903</v>
      </c>
      <c r="B155" s="11" t="s">
        <v>196</v>
      </c>
      <c r="C155" s="12">
        <v>50</v>
      </c>
    </row>
    <row r="156" spans="1:3" s="37" customFormat="1" ht="20.100000000000001" customHeight="1" x14ac:dyDescent="0.15">
      <c r="A156" s="11">
        <v>2079999</v>
      </c>
      <c r="B156" s="11" t="s">
        <v>194</v>
      </c>
      <c r="C156" s="12">
        <v>349</v>
      </c>
    </row>
    <row r="157" spans="1:3" s="37" customFormat="1" ht="20.100000000000001" customHeight="1" x14ac:dyDescent="0.15">
      <c r="A157" s="9">
        <v>208</v>
      </c>
      <c r="B157" s="9" t="s">
        <v>197</v>
      </c>
      <c r="C157" s="10">
        <v>55887</v>
      </c>
    </row>
    <row r="158" spans="1:3" s="37" customFormat="1" ht="20.100000000000001" customHeight="1" x14ac:dyDescent="0.15">
      <c r="A158" s="9">
        <v>20802</v>
      </c>
      <c r="B158" s="9" t="s">
        <v>198</v>
      </c>
      <c r="C158" s="10">
        <v>739</v>
      </c>
    </row>
    <row r="159" spans="1:3" s="37" customFormat="1" ht="20.100000000000001" customHeight="1" x14ac:dyDescent="0.15">
      <c r="A159" s="11">
        <v>2080201</v>
      </c>
      <c r="B159" s="11" t="s">
        <v>96</v>
      </c>
      <c r="C159" s="12">
        <v>383</v>
      </c>
    </row>
    <row r="160" spans="1:3" s="37" customFormat="1" ht="20.100000000000001" customHeight="1" x14ac:dyDescent="0.15">
      <c r="A160" s="11">
        <v>2080299</v>
      </c>
      <c r="B160" s="11" t="s">
        <v>199</v>
      </c>
      <c r="C160" s="12">
        <v>356</v>
      </c>
    </row>
    <row r="161" spans="1:3" s="37" customFormat="1" ht="20.100000000000001" customHeight="1" x14ac:dyDescent="0.15">
      <c r="A161" s="9">
        <v>20805</v>
      </c>
      <c r="B161" s="9" t="s">
        <v>200</v>
      </c>
      <c r="C161" s="10">
        <v>33998</v>
      </c>
    </row>
    <row r="162" spans="1:3" s="37" customFormat="1" ht="20.100000000000001" customHeight="1" x14ac:dyDescent="0.15">
      <c r="A162" s="11">
        <v>2080502</v>
      </c>
      <c r="B162" s="11" t="s">
        <v>201</v>
      </c>
      <c r="C162" s="12">
        <v>8280</v>
      </c>
    </row>
    <row r="163" spans="1:3" s="37" customFormat="1" ht="20.100000000000001" customHeight="1" x14ac:dyDescent="0.15">
      <c r="A163" s="11">
        <v>2080503</v>
      </c>
      <c r="B163" s="11" t="s">
        <v>202</v>
      </c>
      <c r="C163" s="12">
        <v>252</v>
      </c>
    </row>
    <row r="164" spans="1:3" s="37" customFormat="1" ht="20.100000000000001" customHeight="1" x14ac:dyDescent="0.15">
      <c r="A164" s="11">
        <v>2080504</v>
      </c>
      <c r="B164" s="11" t="s">
        <v>203</v>
      </c>
      <c r="C164" s="12">
        <v>5215</v>
      </c>
    </row>
    <row r="165" spans="1:3" s="37" customFormat="1" ht="20.100000000000001" customHeight="1" x14ac:dyDescent="0.15">
      <c r="A165" s="11">
        <v>2080505</v>
      </c>
      <c r="B165" s="11" t="s">
        <v>204</v>
      </c>
      <c r="C165" s="12">
        <v>19201</v>
      </c>
    </row>
    <row r="166" spans="1:3" s="37" customFormat="1" ht="20.100000000000001" customHeight="1" x14ac:dyDescent="0.15">
      <c r="A166" s="11">
        <v>2080506</v>
      </c>
      <c r="B166" s="11" t="s">
        <v>205</v>
      </c>
      <c r="C166" s="12">
        <v>1050</v>
      </c>
    </row>
    <row r="167" spans="1:3" s="37" customFormat="1" ht="20.100000000000001" customHeight="1" x14ac:dyDescent="0.15">
      <c r="A167" s="9">
        <v>20807</v>
      </c>
      <c r="B167" s="9" t="s">
        <v>206</v>
      </c>
      <c r="C167" s="10">
        <v>606</v>
      </c>
    </row>
    <row r="168" spans="1:3" s="37" customFormat="1" ht="20.100000000000001" customHeight="1" x14ac:dyDescent="0.15">
      <c r="A168" s="11">
        <v>2080799</v>
      </c>
      <c r="B168" s="11" t="s">
        <v>207</v>
      </c>
      <c r="C168" s="12">
        <v>606</v>
      </c>
    </row>
    <row r="169" spans="1:3" s="37" customFormat="1" ht="20.100000000000001" customHeight="1" x14ac:dyDescent="0.15">
      <c r="A169" s="9">
        <v>20808</v>
      </c>
      <c r="B169" s="9" t="s">
        <v>208</v>
      </c>
      <c r="C169" s="10">
        <v>2505</v>
      </c>
    </row>
    <row r="170" spans="1:3" s="37" customFormat="1" ht="20.100000000000001" customHeight="1" x14ac:dyDescent="0.15">
      <c r="A170" s="11">
        <v>2080801</v>
      </c>
      <c r="B170" s="11" t="s">
        <v>209</v>
      </c>
      <c r="C170" s="12">
        <v>71</v>
      </c>
    </row>
    <row r="171" spans="1:3" s="37" customFormat="1" ht="20.100000000000001" customHeight="1" x14ac:dyDescent="0.15">
      <c r="A171" s="11">
        <v>2080802</v>
      </c>
      <c r="B171" s="11" t="s">
        <v>210</v>
      </c>
      <c r="C171" s="12">
        <v>475</v>
      </c>
    </row>
    <row r="172" spans="1:3" s="37" customFormat="1" ht="20.100000000000001" customHeight="1" x14ac:dyDescent="0.15">
      <c r="A172" s="11">
        <v>2080803</v>
      </c>
      <c r="B172" s="11" t="s">
        <v>211</v>
      </c>
      <c r="C172" s="12">
        <v>1079</v>
      </c>
    </row>
    <row r="173" spans="1:3" s="37" customFormat="1" ht="20.100000000000001" customHeight="1" x14ac:dyDescent="0.15">
      <c r="A173" s="11">
        <v>2080804</v>
      </c>
      <c r="B173" s="11" t="s">
        <v>212</v>
      </c>
      <c r="C173" s="12">
        <v>256</v>
      </c>
    </row>
    <row r="174" spans="1:3" s="37" customFormat="1" ht="20.100000000000001" customHeight="1" x14ac:dyDescent="0.15">
      <c r="A174" s="11">
        <v>2080805</v>
      </c>
      <c r="B174" s="11" t="s">
        <v>213</v>
      </c>
      <c r="C174" s="12">
        <v>578</v>
      </c>
    </row>
    <row r="175" spans="1:3" s="37" customFormat="1" ht="20.100000000000001" customHeight="1" x14ac:dyDescent="0.15">
      <c r="A175" s="11">
        <v>2080899</v>
      </c>
      <c r="B175" s="11" t="s">
        <v>214</v>
      </c>
      <c r="C175" s="12">
        <v>46</v>
      </c>
    </row>
    <row r="176" spans="1:3" s="37" customFormat="1" ht="20.100000000000001" customHeight="1" x14ac:dyDescent="0.15">
      <c r="A176" s="9">
        <v>20809</v>
      </c>
      <c r="B176" s="9" t="s">
        <v>215</v>
      </c>
      <c r="C176" s="10">
        <v>1418</v>
      </c>
    </row>
    <row r="177" spans="1:3" s="37" customFormat="1" ht="20.100000000000001" customHeight="1" x14ac:dyDescent="0.15">
      <c r="A177" s="11">
        <v>2080901</v>
      </c>
      <c r="B177" s="11" t="s">
        <v>216</v>
      </c>
      <c r="C177" s="12">
        <v>435</v>
      </c>
    </row>
    <row r="178" spans="1:3" s="37" customFormat="1" ht="20.100000000000001" customHeight="1" x14ac:dyDescent="0.15">
      <c r="A178" s="11">
        <v>2080902</v>
      </c>
      <c r="B178" s="11" t="s">
        <v>217</v>
      </c>
      <c r="C178" s="12">
        <v>188</v>
      </c>
    </row>
    <row r="179" spans="1:3" s="37" customFormat="1" ht="20.100000000000001" customHeight="1" x14ac:dyDescent="0.15">
      <c r="A179" s="11">
        <v>2080903</v>
      </c>
      <c r="B179" s="11" t="s">
        <v>218</v>
      </c>
      <c r="C179" s="12">
        <v>14</v>
      </c>
    </row>
    <row r="180" spans="1:3" s="37" customFormat="1" ht="20.100000000000001" customHeight="1" x14ac:dyDescent="0.15">
      <c r="A180" s="11">
        <v>2080904</v>
      </c>
      <c r="B180" s="11" t="s">
        <v>219</v>
      </c>
      <c r="C180" s="12">
        <v>5</v>
      </c>
    </row>
    <row r="181" spans="1:3" s="37" customFormat="1" ht="20.100000000000001" customHeight="1" x14ac:dyDescent="0.15">
      <c r="A181" s="11">
        <v>2080905</v>
      </c>
      <c r="B181" s="11" t="s">
        <v>220</v>
      </c>
      <c r="C181" s="12">
        <v>150</v>
      </c>
    </row>
    <row r="182" spans="1:3" s="37" customFormat="1" ht="20.100000000000001" customHeight="1" x14ac:dyDescent="0.15">
      <c r="A182" s="11">
        <v>2080999</v>
      </c>
      <c r="B182" s="11" t="s">
        <v>221</v>
      </c>
      <c r="C182" s="12">
        <v>626</v>
      </c>
    </row>
    <row r="183" spans="1:3" s="37" customFormat="1" ht="20.100000000000001" customHeight="1" x14ac:dyDescent="0.15">
      <c r="A183" s="9">
        <v>20810</v>
      </c>
      <c r="B183" s="9" t="s">
        <v>222</v>
      </c>
      <c r="C183" s="10">
        <v>1216</v>
      </c>
    </row>
    <row r="184" spans="1:3" s="37" customFormat="1" ht="20.100000000000001" customHeight="1" x14ac:dyDescent="0.15">
      <c r="A184" s="11">
        <v>2081002</v>
      </c>
      <c r="B184" s="11" t="s">
        <v>223</v>
      </c>
      <c r="C184" s="12">
        <v>625</v>
      </c>
    </row>
    <row r="185" spans="1:3" s="37" customFormat="1" ht="20.100000000000001" customHeight="1" x14ac:dyDescent="0.15">
      <c r="A185" s="11">
        <v>2081004</v>
      </c>
      <c r="B185" s="11" t="s">
        <v>224</v>
      </c>
      <c r="C185" s="12">
        <v>211</v>
      </c>
    </row>
    <row r="186" spans="1:3" s="37" customFormat="1" ht="20.100000000000001" customHeight="1" x14ac:dyDescent="0.15">
      <c r="A186" s="11">
        <v>2081005</v>
      </c>
      <c r="B186" s="11" t="s">
        <v>225</v>
      </c>
      <c r="C186" s="12">
        <v>380</v>
      </c>
    </row>
    <row r="187" spans="1:3" s="37" customFormat="1" ht="20.100000000000001" customHeight="1" x14ac:dyDescent="0.15">
      <c r="A187" s="9">
        <v>20811</v>
      </c>
      <c r="B187" s="9" t="s">
        <v>226</v>
      </c>
      <c r="C187" s="10">
        <v>101</v>
      </c>
    </row>
    <row r="188" spans="1:3" s="37" customFormat="1" ht="20.100000000000001" customHeight="1" x14ac:dyDescent="0.15">
      <c r="A188" s="11">
        <v>2081101</v>
      </c>
      <c r="B188" s="11" t="s">
        <v>96</v>
      </c>
      <c r="C188" s="12">
        <v>90</v>
      </c>
    </row>
    <row r="189" spans="1:3" s="37" customFormat="1" ht="20.100000000000001" customHeight="1" x14ac:dyDescent="0.15">
      <c r="A189" s="11">
        <v>2081199</v>
      </c>
      <c r="B189" s="11" t="s">
        <v>227</v>
      </c>
      <c r="C189" s="12">
        <v>11</v>
      </c>
    </row>
    <row r="190" spans="1:3" s="37" customFormat="1" ht="20.100000000000001" customHeight="1" x14ac:dyDescent="0.15">
      <c r="A190" s="9">
        <v>20825</v>
      </c>
      <c r="B190" s="9" t="s">
        <v>228</v>
      </c>
      <c r="C190" s="10">
        <v>2</v>
      </c>
    </row>
    <row r="191" spans="1:3" s="37" customFormat="1" ht="20.100000000000001" customHeight="1" x14ac:dyDescent="0.15">
      <c r="A191" s="11">
        <v>2082501</v>
      </c>
      <c r="B191" s="11" t="s">
        <v>229</v>
      </c>
      <c r="C191" s="12">
        <v>1</v>
      </c>
    </row>
    <row r="192" spans="1:3" s="37" customFormat="1" ht="20.100000000000001" customHeight="1" x14ac:dyDescent="0.15">
      <c r="A192" s="11">
        <v>2082502</v>
      </c>
      <c r="B192" s="11" t="s">
        <v>230</v>
      </c>
      <c r="C192" s="12">
        <v>1</v>
      </c>
    </row>
    <row r="193" spans="1:3" s="37" customFormat="1" ht="20.100000000000001" customHeight="1" x14ac:dyDescent="0.15">
      <c r="A193" s="9">
        <v>20826</v>
      </c>
      <c r="B193" s="9" t="s">
        <v>231</v>
      </c>
      <c r="C193" s="10">
        <v>13981</v>
      </c>
    </row>
    <row r="194" spans="1:3" s="37" customFormat="1" ht="20.100000000000001" customHeight="1" x14ac:dyDescent="0.15">
      <c r="A194" s="11">
        <v>2082601</v>
      </c>
      <c r="B194" s="11" t="s">
        <v>232</v>
      </c>
      <c r="C194" s="12">
        <v>9</v>
      </c>
    </row>
    <row r="195" spans="1:3" s="37" customFormat="1" ht="20.100000000000001" customHeight="1" x14ac:dyDescent="0.15">
      <c r="A195" s="11">
        <v>2082602</v>
      </c>
      <c r="B195" s="11" t="s">
        <v>233</v>
      </c>
      <c r="C195" s="12">
        <v>13972</v>
      </c>
    </row>
    <row r="196" spans="1:3" s="37" customFormat="1" ht="20.100000000000001" customHeight="1" x14ac:dyDescent="0.15">
      <c r="A196" s="9">
        <v>20828</v>
      </c>
      <c r="B196" s="9" t="s">
        <v>234</v>
      </c>
      <c r="C196" s="10">
        <v>10</v>
      </c>
    </row>
    <row r="197" spans="1:3" s="37" customFormat="1" ht="20.100000000000001" customHeight="1" x14ac:dyDescent="0.15">
      <c r="A197" s="11">
        <v>2082804</v>
      </c>
      <c r="B197" s="11" t="s">
        <v>235</v>
      </c>
      <c r="C197" s="12">
        <v>10</v>
      </c>
    </row>
    <row r="198" spans="1:3" s="37" customFormat="1" ht="20.100000000000001" customHeight="1" x14ac:dyDescent="0.15">
      <c r="A198" s="9">
        <v>20899</v>
      </c>
      <c r="B198" s="9" t="s">
        <v>236</v>
      </c>
      <c r="C198" s="10">
        <v>1311</v>
      </c>
    </row>
    <row r="199" spans="1:3" s="37" customFormat="1" ht="20.100000000000001" customHeight="1" x14ac:dyDescent="0.15">
      <c r="A199" s="11">
        <v>2089901</v>
      </c>
      <c r="B199" s="11" t="s">
        <v>236</v>
      </c>
      <c r="C199" s="12">
        <v>1311</v>
      </c>
    </row>
    <row r="200" spans="1:3" s="37" customFormat="1" ht="20.100000000000001" customHeight="1" x14ac:dyDescent="0.15">
      <c r="A200" s="9">
        <v>210</v>
      </c>
      <c r="B200" s="9" t="s">
        <v>237</v>
      </c>
      <c r="C200" s="10">
        <v>50870</v>
      </c>
    </row>
    <row r="201" spans="1:3" s="37" customFormat="1" ht="20.100000000000001" customHeight="1" x14ac:dyDescent="0.15">
      <c r="A201" s="9">
        <v>21001</v>
      </c>
      <c r="B201" s="9" t="s">
        <v>238</v>
      </c>
      <c r="C201" s="10">
        <v>7407</v>
      </c>
    </row>
    <row r="202" spans="1:3" s="37" customFormat="1" ht="20.100000000000001" customHeight="1" x14ac:dyDescent="0.15">
      <c r="A202" s="11">
        <v>2100101</v>
      </c>
      <c r="B202" s="11" t="s">
        <v>96</v>
      </c>
      <c r="C202" s="12">
        <v>310</v>
      </c>
    </row>
    <row r="203" spans="1:3" s="37" customFormat="1" ht="20.100000000000001" customHeight="1" x14ac:dyDescent="0.15">
      <c r="A203" s="11">
        <v>2100199</v>
      </c>
      <c r="B203" s="11" t="s">
        <v>239</v>
      </c>
      <c r="C203" s="12">
        <v>7097</v>
      </c>
    </row>
    <row r="204" spans="1:3" s="37" customFormat="1" ht="20.100000000000001" customHeight="1" x14ac:dyDescent="0.15">
      <c r="A204" s="9">
        <v>21002</v>
      </c>
      <c r="B204" s="9" t="s">
        <v>240</v>
      </c>
      <c r="C204" s="10">
        <v>926</v>
      </c>
    </row>
    <row r="205" spans="1:3" s="37" customFormat="1" ht="20.100000000000001" customHeight="1" x14ac:dyDescent="0.15">
      <c r="A205" s="11">
        <v>2100201</v>
      </c>
      <c r="B205" s="11" t="s">
        <v>241</v>
      </c>
      <c r="C205" s="12">
        <v>546</v>
      </c>
    </row>
    <row r="206" spans="1:3" s="37" customFormat="1" ht="20.100000000000001" customHeight="1" x14ac:dyDescent="0.15">
      <c r="A206" s="11">
        <v>2100299</v>
      </c>
      <c r="B206" s="11" t="s">
        <v>242</v>
      </c>
      <c r="C206" s="12">
        <v>380</v>
      </c>
    </row>
    <row r="207" spans="1:3" s="37" customFormat="1" ht="20.100000000000001" customHeight="1" x14ac:dyDescent="0.15">
      <c r="A207" s="9">
        <v>21003</v>
      </c>
      <c r="B207" s="9" t="s">
        <v>243</v>
      </c>
      <c r="C207" s="10">
        <v>2988</v>
      </c>
    </row>
    <row r="208" spans="1:3" s="37" customFormat="1" ht="20.100000000000001" customHeight="1" x14ac:dyDescent="0.15">
      <c r="A208" s="11">
        <v>2100302</v>
      </c>
      <c r="B208" s="11" t="s">
        <v>244</v>
      </c>
      <c r="C208" s="12">
        <v>1837</v>
      </c>
    </row>
    <row r="209" spans="1:3" s="37" customFormat="1" ht="20.100000000000001" customHeight="1" x14ac:dyDescent="0.15">
      <c r="A209" s="11">
        <v>2100399</v>
      </c>
      <c r="B209" s="11" t="s">
        <v>245</v>
      </c>
      <c r="C209" s="12">
        <v>1151</v>
      </c>
    </row>
    <row r="210" spans="1:3" s="37" customFormat="1" ht="20.100000000000001" customHeight="1" x14ac:dyDescent="0.15">
      <c r="A210" s="9">
        <v>21004</v>
      </c>
      <c r="B210" s="9" t="s">
        <v>246</v>
      </c>
      <c r="C210" s="10">
        <v>5249</v>
      </c>
    </row>
    <row r="211" spans="1:3" s="37" customFormat="1" ht="20.100000000000001" customHeight="1" x14ac:dyDescent="0.15">
      <c r="A211" s="11">
        <v>2100401</v>
      </c>
      <c r="B211" s="11" t="s">
        <v>247</v>
      </c>
      <c r="C211" s="12">
        <v>685</v>
      </c>
    </row>
    <row r="212" spans="1:3" s="37" customFormat="1" ht="20.100000000000001" customHeight="1" x14ac:dyDescent="0.15">
      <c r="A212" s="11">
        <v>2100402</v>
      </c>
      <c r="B212" s="11" t="s">
        <v>248</v>
      </c>
      <c r="C212" s="12">
        <v>559</v>
      </c>
    </row>
    <row r="213" spans="1:3" s="37" customFormat="1" ht="20.100000000000001" customHeight="1" x14ac:dyDescent="0.15">
      <c r="A213" s="11">
        <v>2100403</v>
      </c>
      <c r="B213" s="11" t="s">
        <v>249</v>
      </c>
      <c r="C213" s="12">
        <v>572</v>
      </c>
    </row>
    <row r="214" spans="1:3" s="37" customFormat="1" ht="20.100000000000001" customHeight="1" x14ac:dyDescent="0.15">
      <c r="A214" s="11">
        <v>2100408</v>
      </c>
      <c r="B214" s="11" t="s">
        <v>250</v>
      </c>
      <c r="C214" s="12">
        <v>3363</v>
      </c>
    </row>
    <row r="215" spans="1:3" s="37" customFormat="1" ht="20.100000000000001" customHeight="1" x14ac:dyDescent="0.15">
      <c r="A215" s="11">
        <v>2100409</v>
      </c>
      <c r="B215" s="11" t="s">
        <v>251</v>
      </c>
      <c r="C215" s="12">
        <v>70</v>
      </c>
    </row>
    <row r="216" spans="1:3" s="37" customFormat="1" ht="20.100000000000001" customHeight="1" x14ac:dyDescent="0.15">
      <c r="A216" s="9">
        <v>21007</v>
      </c>
      <c r="B216" s="9" t="s">
        <v>252</v>
      </c>
      <c r="C216" s="10">
        <v>1739</v>
      </c>
    </row>
    <row r="217" spans="1:3" s="37" customFormat="1" ht="20.100000000000001" customHeight="1" x14ac:dyDescent="0.15">
      <c r="A217" s="11">
        <v>2100717</v>
      </c>
      <c r="B217" s="11" t="s">
        <v>253</v>
      </c>
      <c r="C217" s="12">
        <v>626</v>
      </c>
    </row>
    <row r="218" spans="1:3" s="37" customFormat="1" ht="20.100000000000001" customHeight="1" x14ac:dyDescent="0.15">
      <c r="A218" s="11">
        <v>2100799</v>
      </c>
      <c r="B218" s="11" t="s">
        <v>254</v>
      </c>
      <c r="C218" s="12">
        <v>1113</v>
      </c>
    </row>
    <row r="219" spans="1:3" s="37" customFormat="1" ht="20.100000000000001" customHeight="1" x14ac:dyDescent="0.15">
      <c r="A219" s="9">
        <v>21011</v>
      </c>
      <c r="B219" s="9" t="s">
        <v>255</v>
      </c>
      <c r="C219" s="10">
        <v>5739</v>
      </c>
    </row>
    <row r="220" spans="1:3" s="37" customFormat="1" ht="20.100000000000001" customHeight="1" x14ac:dyDescent="0.15">
      <c r="A220" s="11">
        <v>2101101</v>
      </c>
      <c r="B220" s="11" t="s">
        <v>256</v>
      </c>
      <c r="C220" s="12">
        <v>2572</v>
      </c>
    </row>
    <row r="221" spans="1:3" s="37" customFormat="1" ht="20.100000000000001" customHeight="1" x14ac:dyDescent="0.15">
      <c r="A221" s="11">
        <v>2101102</v>
      </c>
      <c r="B221" s="11" t="s">
        <v>257</v>
      </c>
      <c r="C221" s="12">
        <v>3167</v>
      </c>
    </row>
    <row r="222" spans="1:3" s="37" customFormat="1" ht="20.100000000000001" customHeight="1" x14ac:dyDescent="0.15">
      <c r="A222" s="9">
        <v>21012</v>
      </c>
      <c r="B222" s="9" t="s">
        <v>258</v>
      </c>
      <c r="C222" s="10">
        <v>26592</v>
      </c>
    </row>
    <row r="223" spans="1:3" s="37" customFormat="1" ht="20.100000000000001" customHeight="1" x14ac:dyDescent="0.15">
      <c r="A223" s="11">
        <v>2101202</v>
      </c>
      <c r="B223" s="11" t="s">
        <v>259</v>
      </c>
      <c r="C223" s="12">
        <v>26592</v>
      </c>
    </row>
    <row r="224" spans="1:3" s="37" customFormat="1" ht="20.100000000000001" customHeight="1" x14ac:dyDescent="0.15">
      <c r="A224" s="9">
        <v>21013</v>
      </c>
      <c r="B224" s="9" t="s">
        <v>260</v>
      </c>
      <c r="C224" s="10">
        <v>162</v>
      </c>
    </row>
    <row r="225" spans="1:3" s="37" customFormat="1" ht="20.100000000000001" customHeight="1" x14ac:dyDescent="0.15">
      <c r="A225" s="11">
        <v>2101301</v>
      </c>
      <c r="B225" s="11" t="s">
        <v>261</v>
      </c>
      <c r="C225" s="12">
        <v>162</v>
      </c>
    </row>
    <row r="226" spans="1:3" s="37" customFormat="1" ht="20.100000000000001" customHeight="1" x14ac:dyDescent="0.15">
      <c r="A226" s="9">
        <v>21014</v>
      </c>
      <c r="B226" s="9" t="s">
        <v>262</v>
      </c>
      <c r="C226" s="10">
        <v>68</v>
      </c>
    </row>
    <row r="227" spans="1:3" s="37" customFormat="1" ht="20.100000000000001" customHeight="1" x14ac:dyDescent="0.15">
      <c r="A227" s="11">
        <v>2101401</v>
      </c>
      <c r="B227" s="11" t="s">
        <v>263</v>
      </c>
      <c r="C227" s="12">
        <v>67</v>
      </c>
    </row>
    <row r="228" spans="1:3" s="37" customFormat="1" ht="20.100000000000001" customHeight="1" x14ac:dyDescent="0.15">
      <c r="A228" s="11">
        <v>2101499</v>
      </c>
      <c r="B228" s="11" t="s">
        <v>264</v>
      </c>
      <c r="C228" s="12">
        <v>1</v>
      </c>
    </row>
    <row r="229" spans="1:3" s="37" customFormat="1" ht="20.100000000000001" customHeight="1" x14ac:dyDescent="0.15">
      <c r="A229" s="9">
        <v>211</v>
      </c>
      <c r="B229" s="9" t="s">
        <v>265</v>
      </c>
      <c r="C229" s="10">
        <v>6886</v>
      </c>
    </row>
    <row r="230" spans="1:3" s="37" customFormat="1" ht="20.100000000000001" customHeight="1" x14ac:dyDescent="0.15">
      <c r="A230" s="9">
        <v>21101</v>
      </c>
      <c r="B230" s="9" t="s">
        <v>266</v>
      </c>
      <c r="C230" s="10">
        <v>1187</v>
      </c>
    </row>
    <row r="231" spans="1:3" s="37" customFormat="1" ht="20.100000000000001" customHeight="1" x14ac:dyDescent="0.15">
      <c r="A231" s="11">
        <v>2110101</v>
      </c>
      <c r="B231" s="11" t="s">
        <v>96</v>
      </c>
      <c r="C231" s="12">
        <v>335</v>
      </c>
    </row>
    <row r="232" spans="1:3" s="37" customFormat="1" ht="20.100000000000001" customHeight="1" x14ac:dyDescent="0.15">
      <c r="A232" s="11">
        <v>2110199</v>
      </c>
      <c r="B232" s="11" t="s">
        <v>267</v>
      </c>
      <c r="C232" s="12">
        <v>852</v>
      </c>
    </row>
    <row r="233" spans="1:3" s="37" customFormat="1" ht="20.100000000000001" customHeight="1" x14ac:dyDescent="0.15">
      <c r="A233" s="9">
        <v>21103</v>
      </c>
      <c r="B233" s="9" t="s">
        <v>268</v>
      </c>
      <c r="C233" s="10">
        <v>5594</v>
      </c>
    </row>
    <row r="234" spans="1:3" s="37" customFormat="1" ht="20.100000000000001" customHeight="1" x14ac:dyDescent="0.15">
      <c r="A234" s="11">
        <v>2110301</v>
      </c>
      <c r="B234" s="11" t="s">
        <v>269</v>
      </c>
      <c r="C234" s="12">
        <v>5591</v>
      </c>
    </row>
    <row r="235" spans="1:3" s="37" customFormat="1" ht="20.100000000000001" customHeight="1" x14ac:dyDescent="0.15">
      <c r="A235" s="11">
        <v>2110399</v>
      </c>
      <c r="B235" s="11" t="s">
        <v>270</v>
      </c>
      <c r="C235" s="12">
        <v>3</v>
      </c>
    </row>
    <row r="236" spans="1:3" s="37" customFormat="1" ht="20.100000000000001" customHeight="1" x14ac:dyDescent="0.15">
      <c r="A236" s="9">
        <v>21104</v>
      </c>
      <c r="B236" s="9" t="s">
        <v>271</v>
      </c>
      <c r="C236" s="10">
        <v>75</v>
      </c>
    </row>
    <row r="237" spans="1:3" s="37" customFormat="1" ht="20.100000000000001" customHeight="1" x14ac:dyDescent="0.15">
      <c r="A237" s="11">
        <v>2110402</v>
      </c>
      <c r="B237" s="11" t="s">
        <v>272</v>
      </c>
      <c r="C237" s="12">
        <v>75</v>
      </c>
    </row>
    <row r="238" spans="1:3" s="37" customFormat="1" ht="20.100000000000001" customHeight="1" x14ac:dyDescent="0.15">
      <c r="A238" s="9">
        <v>21106</v>
      </c>
      <c r="B238" s="9" t="s">
        <v>273</v>
      </c>
      <c r="C238" s="10">
        <v>30</v>
      </c>
    </row>
    <row r="239" spans="1:3" s="37" customFormat="1" ht="20.100000000000001" customHeight="1" x14ac:dyDescent="0.15">
      <c r="A239" s="11">
        <v>2110602</v>
      </c>
      <c r="B239" s="11" t="s">
        <v>274</v>
      </c>
      <c r="C239" s="12">
        <v>30</v>
      </c>
    </row>
    <row r="240" spans="1:3" s="37" customFormat="1" ht="20.100000000000001" customHeight="1" x14ac:dyDescent="0.15">
      <c r="A240" s="9">
        <v>212</v>
      </c>
      <c r="B240" s="9" t="s">
        <v>275</v>
      </c>
      <c r="C240" s="10">
        <v>11362</v>
      </c>
    </row>
    <row r="241" spans="1:3" s="37" customFormat="1" ht="20.100000000000001" customHeight="1" x14ac:dyDescent="0.15">
      <c r="A241" s="9">
        <v>21201</v>
      </c>
      <c r="B241" s="9" t="s">
        <v>276</v>
      </c>
      <c r="C241" s="10">
        <v>8639</v>
      </c>
    </row>
    <row r="242" spans="1:3" s="37" customFormat="1" ht="20.100000000000001" customHeight="1" x14ac:dyDescent="0.15">
      <c r="A242" s="11">
        <v>2120101</v>
      </c>
      <c r="B242" s="11" t="s">
        <v>96</v>
      </c>
      <c r="C242" s="12">
        <v>1870</v>
      </c>
    </row>
    <row r="243" spans="1:3" s="37" customFormat="1" ht="20.100000000000001" customHeight="1" x14ac:dyDescent="0.15">
      <c r="A243" s="11">
        <v>2120102</v>
      </c>
      <c r="B243" s="11" t="s">
        <v>97</v>
      </c>
      <c r="C243" s="12">
        <v>432</v>
      </c>
    </row>
    <row r="244" spans="1:3" s="37" customFormat="1" ht="20.100000000000001" customHeight="1" x14ac:dyDescent="0.15">
      <c r="A244" s="11">
        <v>2120104</v>
      </c>
      <c r="B244" s="11" t="s">
        <v>277</v>
      </c>
      <c r="C244" s="12">
        <v>4178</v>
      </c>
    </row>
    <row r="245" spans="1:3" s="37" customFormat="1" ht="20.100000000000001" customHeight="1" x14ac:dyDescent="0.15">
      <c r="A245" s="11">
        <v>2120199</v>
      </c>
      <c r="B245" s="11" t="s">
        <v>278</v>
      </c>
      <c r="C245" s="12">
        <v>2159</v>
      </c>
    </row>
    <row r="246" spans="1:3" s="37" customFormat="1" ht="20.100000000000001" customHeight="1" x14ac:dyDescent="0.15">
      <c r="A246" s="11">
        <v>2120201</v>
      </c>
      <c r="B246" s="11" t="s">
        <v>279</v>
      </c>
      <c r="C246" s="12">
        <v>53</v>
      </c>
    </row>
    <row r="247" spans="1:3" s="37" customFormat="1" ht="20.100000000000001" customHeight="1" x14ac:dyDescent="0.15">
      <c r="A247" s="9">
        <v>21203</v>
      </c>
      <c r="B247" s="9" t="s">
        <v>280</v>
      </c>
      <c r="C247" s="10">
        <v>67</v>
      </c>
    </row>
    <row r="248" spans="1:3" s="37" customFormat="1" ht="20.100000000000001" customHeight="1" x14ac:dyDescent="0.15">
      <c r="A248" s="11">
        <v>2120399</v>
      </c>
      <c r="B248" s="11" t="s">
        <v>281</v>
      </c>
      <c r="C248" s="12">
        <v>67</v>
      </c>
    </row>
    <row r="249" spans="1:3" s="37" customFormat="1" ht="20.100000000000001" customHeight="1" x14ac:dyDescent="0.15">
      <c r="A249" s="11">
        <v>2120501</v>
      </c>
      <c r="B249" s="11" t="s">
        <v>282</v>
      </c>
      <c r="C249" s="12">
        <v>2603</v>
      </c>
    </row>
    <row r="250" spans="1:3" s="37" customFormat="1" ht="20.100000000000001" customHeight="1" x14ac:dyDescent="0.15">
      <c r="A250" s="9">
        <v>213</v>
      </c>
      <c r="B250" s="9" t="s">
        <v>283</v>
      </c>
      <c r="C250" s="10">
        <v>25303</v>
      </c>
    </row>
    <row r="251" spans="1:3" s="37" customFormat="1" ht="20.100000000000001" customHeight="1" x14ac:dyDescent="0.15">
      <c r="A251" s="9">
        <v>21301</v>
      </c>
      <c r="B251" s="9" t="s">
        <v>284</v>
      </c>
      <c r="C251" s="10">
        <v>10415</v>
      </c>
    </row>
    <row r="252" spans="1:3" s="37" customFormat="1" ht="20.100000000000001" customHeight="1" x14ac:dyDescent="0.15">
      <c r="A252" s="11">
        <v>2130101</v>
      </c>
      <c r="B252" s="11" t="s">
        <v>96</v>
      </c>
      <c r="C252" s="12">
        <v>956</v>
      </c>
    </row>
    <row r="253" spans="1:3" s="37" customFormat="1" ht="20.100000000000001" customHeight="1" x14ac:dyDescent="0.15">
      <c r="A253" s="11">
        <v>2130102</v>
      </c>
      <c r="B253" s="11" t="s">
        <v>97</v>
      </c>
      <c r="C253" s="12">
        <v>621</v>
      </c>
    </row>
    <row r="254" spans="1:3" s="37" customFormat="1" ht="20.100000000000001" customHeight="1" x14ac:dyDescent="0.15">
      <c r="A254" s="11">
        <v>2130104</v>
      </c>
      <c r="B254" s="11" t="s">
        <v>105</v>
      </c>
      <c r="C254" s="12">
        <v>1446</v>
      </c>
    </row>
    <row r="255" spans="1:3" s="37" customFormat="1" ht="20.100000000000001" customHeight="1" x14ac:dyDescent="0.15">
      <c r="A255" s="11">
        <v>2130106</v>
      </c>
      <c r="B255" s="11" t="s">
        <v>285</v>
      </c>
      <c r="C255" s="12">
        <v>45</v>
      </c>
    </row>
    <row r="256" spans="1:3" s="37" customFormat="1" ht="20.100000000000001" customHeight="1" x14ac:dyDescent="0.15">
      <c r="A256" s="11">
        <v>2130108</v>
      </c>
      <c r="B256" s="11" t="s">
        <v>286</v>
      </c>
      <c r="C256" s="12">
        <v>1264</v>
      </c>
    </row>
    <row r="257" spans="1:3" s="37" customFormat="1" ht="20.100000000000001" customHeight="1" x14ac:dyDescent="0.15">
      <c r="A257" s="11">
        <v>2130109</v>
      </c>
      <c r="B257" s="11" t="s">
        <v>287</v>
      </c>
      <c r="C257" s="12">
        <v>24</v>
      </c>
    </row>
    <row r="258" spans="1:3" s="37" customFormat="1" ht="20.100000000000001" customHeight="1" x14ac:dyDescent="0.15">
      <c r="A258" s="11">
        <v>2130110</v>
      </c>
      <c r="B258" s="11" t="s">
        <v>288</v>
      </c>
      <c r="C258" s="12">
        <v>20</v>
      </c>
    </row>
    <row r="259" spans="1:3" s="37" customFormat="1" ht="20.100000000000001" customHeight="1" x14ac:dyDescent="0.15">
      <c r="A259" s="11">
        <v>2130121</v>
      </c>
      <c r="B259" s="11" t="s">
        <v>289</v>
      </c>
      <c r="C259" s="12">
        <v>450</v>
      </c>
    </row>
    <row r="260" spans="1:3" s="37" customFormat="1" ht="20.100000000000001" customHeight="1" x14ac:dyDescent="0.15">
      <c r="A260" s="11">
        <v>2130122</v>
      </c>
      <c r="B260" s="11" t="s">
        <v>290</v>
      </c>
      <c r="C260" s="12">
        <v>5075</v>
      </c>
    </row>
    <row r="261" spans="1:3" s="37" customFormat="1" ht="20.100000000000001" customHeight="1" x14ac:dyDescent="0.15">
      <c r="A261" s="11">
        <v>2130135</v>
      </c>
      <c r="B261" s="11" t="s">
        <v>291</v>
      </c>
      <c r="C261" s="12">
        <v>7</v>
      </c>
    </row>
    <row r="262" spans="1:3" s="37" customFormat="1" ht="20.100000000000001" customHeight="1" x14ac:dyDescent="0.15">
      <c r="A262" s="11">
        <v>2130142</v>
      </c>
      <c r="B262" s="11" t="s">
        <v>292</v>
      </c>
      <c r="C262" s="12">
        <v>300</v>
      </c>
    </row>
    <row r="263" spans="1:3" s="37" customFormat="1" ht="20.100000000000001" customHeight="1" x14ac:dyDescent="0.15">
      <c r="A263" s="11">
        <v>2130152</v>
      </c>
      <c r="B263" s="11" t="s">
        <v>293</v>
      </c>
      <c r="C263" s="12">
        <v>153</v>
      </c>
    </row>
    <row r="264" spans="1:3" s="37" customFormat="1" ht="20.100000000000001" customHeight="1" x14ac:dyDescent="0.15">
      <c r="A264" s="11">
        <v>2130199</v>
      </c>
      <c r="B264" s="11" t="s">
        <v>294</v>
      </c>
      <c r="C264" s="12">
        <v>54</v>
      </c>
    </row>
    <row r="265" spans="1:3" s="37" customFormat="1" ht="20.100000000000001" customHeight="1" x14ac:dyDescent="0.15">
      <c r="A265" s="9">
        <v>21302</v>
      </c>
      <c r="B265" s="9" t="s">
        <v>295</v>
      </c>
      <c r="C265" s="10">
        <v>323</v>
      </c>
    </row>
    <row r="266" spans="1:3" s="37" customFormat="1" ht="20.100000000000001" customHeight="1" x14ac:dyDescent="0.15">
      <c r="A266" s="11">
        <v>2130205</v>
      </c>
      <c r="B266" s="11" t="s">
        <v>296</v>
      </c>
      <c r="C266" s="12">
        <v>300</v>
      </c>
    </row>
    <row r="267" spans="1:3" s="37" customFormat="1" ht="20.100000000000001" customHeight="1" x14ac:dyDescent="0.15">
      <c r="A267" s="11">
        <v>2130213</v>
      </c>
      <c r="B267" s="11" t="s">
        <v>297</v>
      </c>
      <c r="C267" s="12">
        <v>4</v>
      </c>
    </row>
    <row r="268" spans="1:3" s="37" customFormat="1" ht="20.100000000000001" customHeight="1" x14ac:dyDescent="0.15">
      <c r="A268" s="11">
        <v>2130234</v>
      </c>
      <c r="B268" s="11" t="s">
        <v>298</v>
      </c>
      <c r="C268" s="12">
        <v>19</v>
      </c>
    </row>
    <row r="269" spans="1:3" s="37" customFormat="1" ht="20.100000000000001" customHeight="1" x14ac:dyDescent="0.15">
      <c r="A269" s="9">
        <v>21303</v>
      </c>
      <c r="B269" s="9" t="s">
        <v>299</v>
      </c>
      <c r="C269" s="10">
        <v>3895</v>
      </c>
    </row>
    <row r="270" spans="1:3" s="37" customFormat="1" ht="20.100000000000001" customHeight="1" x14ac:dyDescent="0.15">
      <c r="A270" s="11">
        <v>2130301</v>
      </c>
      <c r="B270" s="11" t="s">
        <v>96</v>
      </c>
      <c r="C270" s="12">
        <v>830</v>
      </c>
    </row>
    <row r="271" spans="1:3" s="37" customFormat="1" ht="20.100000000000001" customHeight="1" x14ac:dyDescent="0.15">
      <c r="A271" s="11">
        <v>2130314</v>
      </c>
      <c r="B271" s="11" t="s">
        <v>300</v>
      </c>
      <c r="C271" s="12">
        <v>2</v>
      </c>
    </row>
    <row r="272" spans="1:3" s="37" customFormat="1" ht="20.100000000000001" customHeight="1" x14ac:dyDescent="0.15">
      <c r="A272" s="11">
        <v>2130316</v>
      </c>
      <c r="B272" s="11" t="s">
        <v>301</v>
      </c>
      <c r="C272" s="12">
        <v>137</v>
      </c>
    </row>
    <row r="273" spans="1:3" s="37" customFormat="1" ht="20.100000000000001" customHeight="1" x14ac:dyDescent="0.15">
      <c r="A273" s="11">
        <v>2130319</v>
      </c>
      <c r="B273" s="11" t="s">
        <v>302</v>
      </c>
      <c r="C273" s="12">
        <v>557</v>
      </c>
    </row>
    <row r="274" spans="1:3" s="37" customFormat="1" ht="20.100000000000001" customHeight="1" x14ac:dyDescent="0.15">
      <c r="A274" s="11">
        <v>2130321</v>
      </c>
      <c r="B274" s="11" t="s">
        <v>303</v>
      </c>
      <c r="C274" s="12">
        <v>450</v>
      </c>
    </row>
    <row r="275" spans="1:3" s="37" customFormat="1" ht="20.100000000000001" customHeight="1" x14ac:dyDescent="0.15">
      <c r="A275" s="11">
        <v>2130335</v>
      </c>
      <c r="B275" s="11" t="s">
        <v>304</v>
      </c>
      <c r="C275" s="12">
        <v>4</v>
      </c>
    </row>
    <row r="276" spans="1:3" s="37" customFormat="1" ht="20.100000000000001" customHeight="1" x14ac:dyDescent="0.15">
      <c r="A276" s="11">
        <v>2130399</v>
      </c>
      <c r="B276" s="11" t="s">
        <v>305</v>
      </c>
      <c r="C276" s="12">
        <v>1915</v>
      </c>
    </row>
    <row r="277" spans="1:3" s="37" customFormat="1" ht="20.100000000000001" customHeight="1" x14ac:dyDescent="0.15">
      <c r="A277" s="9">
        <v>21305</v>
      </c>
      <c r="B277" s="9" t="s">
        <v>306</v>
      </c>
      <c r="C277" s="10">
        <v>1602</v>
      </c>
    </row>
    <row r="278" spans="1:3" s="37" customFormat="1" ht="20.100000000000001" customHeight="1" x14ac:dyDescent="0.15">
      <c r="A278" s="11">
        <v>2130506</v>
      </c>
      <c r="B278" s="11" t="s">
        <v>307</v>
      </c>
      <c r="C278" s="12">
        <v>314</v>
      </c>
    </row>
    <row r="279" spans="1:3" s="37" customFormat="1" ht="20.100000000000001" customHeight="1" x14ac:dyDescent="0.15">
      <c r="A279" s="11">
        <v>2130599</v>
      </c>
      <c r="B279" s="11" t="s">
        <v>308</v>
      </c>
      <c r="C279" s="12">
        <v>1288</v>
      </c>
    </row>
    <row r="280" spans="1:3" s="37" customFormat="1" ht="20.100000000000001" customHeight="1" x14ac:dyDescent="0.15">
      <c r="A280" s="9">
        <v>21306</v>
      </c>
      <c r="B280" s="9" t="s">
        <v>309</v>
      </c>
      <c r="C280" s="10">
        <v>7</v>
      </c>
    </row>
    <row r="281" spans="1:3" s="37" customFormat="1" ht="20.100000000000001" customHeight="1" x14ac:dyDescent="0.15">
      <c r="A281" s="11">
        <v>2130602</v>
      </c>
      <c r="B281" s="11" t="s">
        <v>310</v>
      </c>
      <c r="C281" s="12">
        <v>7</v>
      </c>
    </row>
    <row r="282" spans="1:3" s="37" customFormat="1" ht="20.100000000000001" customHeight="1" x14ac:dyDescent="0.15">
      <c r="A282" s="9">
        <v>21307</v>
      </c>
      <c r="B282" s="9" t="s">
        <v>311</v>
      </c>
      <c r="C282" s="10">
        <v>6888</v>
      </c>
    </row>
    <row r="283" spans="1:3" s="37" customFormat="1" ht="20.100000000000001" customHeight="1" x14ac:dyDescent="0.15">
      <c r="A283" s="11">
        <v>2130704</v>
      </c>
      <c r="B283" s="11" t="s">
        <v>312</v>
      </c>
      <c r="C283" s="12">
        <v>70</v>
      </c>
    </row>
    <row r="284" spans="1:3" s="37" customFormat="1" ht="20.100000000000001" customHeight="1" x14ac:dyDescent="0.15">
      <c r="A284" s="11">
        <v>2130705</v>
      </c>
      <c r="B284" s="11" t="s">
        <v>313</v>
      </c>
      <c r="C284" s="12">
        <v>6818</v>
      </c>
    </row>
    <row r="285" spans="1:3" s="37" customFormat="1" ht="20.100000000000001" customHeight="1" x14ac:dyDescent="0.15">
      <c r="A285" s="9">
        <v>21308</v>
      </c>
      <c r="B285" s="9" t="s">
        <v>314</v>
      </c>
      <c r="C285" s="10">
        <v>2173</v>
      </c>
    </row>
    <row r="286" spans="1:3" s="37" customFormat="1" ht="20.100000000000001" customHeight="1" x14ac:dyDescent="0.15">
      <c r="A286" s="11">
        <v>2130803</v>
      </c>
      <c r="B286" s="11" t="s">
        <v>315</v>
      </c>
      <c r="C286" s="12">
        <v>2150</v>
      </c>
    </row>
    <row r="287" spans="1:3" s="37" customFormat="1" ht="20.100000000000001" customHeight="1" x14ac:dyDescent="0.15">
      <c r="A287" s="11">
        <v>2130804</v>
      </c>
      <c r="B287" s="11" t="s">
        <v>316</v>
      </c>
      <c r="C287" s="12">
        <v>23</v>
      </c>
    </row>
    <row r="288" spans="1:3" s="37" customFormat="1" ht="20.100000000000001" customHeight="1" x14ac:dyDescent="0.15">
      <c r="A288" s="9">
        <v>214</v>
      </c>
      <c r="B288" s="9" t="s">
        <v>317</v>
      </c>
      <c r="C288" s="10">
        <v>4632</v>
      </c>
    </row>
    <row r="289" spans="1:3" s="37" customFormat="1" ht="20.100000000000001" customHeight="1" x14ac:dyDescent="0.15">
      <c r="A289" s="9">
        <v>21401</v>
      </c>
      <c r="B289" s="9" t="s">
        <v>318</v>
      </c>
      <c r="C289" s="10">
        <v>4012</v>
      </c>
    </row>
    <row r="290" spans="1:3" s="37" customFormat="1" ht="20.100000000000001" customHeight="1" x14ac:dyDescent="0.15">
      <c r="A290" s="11">
        <v>2140101</v>
      </c>
      <c r="B290" s="11" t="s">
        <v>96</v>
      </c>
      <c r="C290" s="12">
        <v>526</v>
      </c>
    </row>
    <row r="291" spans="1:3" s="37" customFormat="1" ht="20.100000000000001" customHeight="1" x14ac:dyDescent="0.15">
      <c r="A291" s="11">
        <v>2140102</v>
      </c>
      <c r="B291" s="11" t="s">
        <v>97</v>
      </c>
      <c r="C291" s="12">
        <v>90</v>
      </c>
    </row>
    <row r="292" spans="1:3" s="37" customFormat="1" ht="20.100000000000001" customHeight="1" x14ac:dyDescent="0.15">
      <c r="A292" s="11">
        <v>2140104</v>
      </c>
      <c r="B292" s="11" t="s">
        <v>319</v>
      </c>
      <c r="C292" s="12">
        <v>2316</v>
      </c>
    </row>
    <row r="293" spans="1:3" s="37" customFormat="1" ht="20.100000000000001" customHeight="1" x14ac:dyDescent="0.15">
      <c r="A293" s="11">
        <v>2140199</v>
      </c>
      <c r="B293" s="11" t="s">
        <v>320</v>
      </c>
      <c r="C293" s="12">
        <v>1080</v>
      </c>
    </row>
    <row r="294" spans="1:3" s="37" customFormat="1" ht="20.100000000000001" customHeight="1" x14ac:dyDescent="0.15">
      <c r="A294" s="9">
        <v>21404</v>
      </c>
      <c r="B294" s="9" t="s">
        <v>321</v>
      </c>
      <c r="C294" s="10">
        <v>620</v>
      </c>
    </row>
    <row r="295" spans="1:3" s="37" customFormat="1" ht="20.100000000000001" customHeight="1" x14ac:dyDescent="0.15">
      <c r="A295" s="11">
        <v>2140401</v>
      </c>
      <c r="B295" s="11" t="s">
        <v>322</v>
      </c>
      <c r="C295" s="12">
        <v>620</v>
      </c>
    </row>
    <row r="296" spans="1:3" s="37" customFormat="1" ht="20.100000000000001" customHeight="1" x14ac:dyDescent="0.15">
      <c r="A296" s="9">
        <v>216</v>
      </c>
      <c r="B296" s="9" t="s">
        <v>323</v>
      </c>
      <c r="C296" s="10">
        <v>513</v>
      </c>
    </row>
    <row r="297" spans="1:3" s="37" customFormat="1" ht="20.100000000000001" customHeight="1" x14ac:dyDescent="0.15">
      <c r="A297" s="9">
        <v>21602</v>
      </c>
      <c r="B297" s="9" t="s">
        <v>324</v>
      </c>
      <c r="C297" s="10">
        <v>353</v>
      </c>
    </row>
    <row r="298" spans="1:3" s="37" customFormat="1" ht="20.100000000000001" customHeight="1" x14ac:dyDescent="0.15">
      <c r="A298" s="11">
        <v>2160201</v>
      </c>
      <c r="B298" s="11" t="s">
        <v>96</v>
      </c>
      <c r="C298" s="12">
        <v>153</v>
      </c>
    </row>
    <row r="299" spans="1:3" s="37" customFormat="1" ht="20.100000000000001" customHeight="1" x14ac:dyDescent="0.15">
      <c r="A299" s="11">
        <v>2160299</v>
      </c>
      <c r="B299" s="11" t="s">
        <v>325</v>
      </c>
      <c r="C299" s="12">
        <v>200</v>
      </c>
    </row>
    <row r="300" spans="1:3" s="37" customFormat="1" ht="20.100000000000001" customHeight="1" x14ac:dyDescent="0.15">
      <c r="A300" s="9">
        <v>21606</v>
      </c>
      <c r="B300" s="9" t="s">
        <v>326</v>
      </c>
      <c r="C300" s="10">
        <v>160</v>
      </c>
    </row>
    <row r="301" spans="1:3" s="37" customFormat="1" ht="20.100000000000001" customHeight="1" x14ac:dyDescent="0.15">
      <c r="A301" s="11">
        <v>2160699</v>
      </c>
      <c r="B301" s="11" t="s">
        <v>327</v>
      </c>
      <c r="C301" s="12">
        <v>160</v>
      </c>
    </row>
    <row r="302" spans="1:3" s="37" customFormat="1" ht="20.100000000000001" customHeight="1" x14ac:dyDescent="0.15">
      <c r="A302" s="9">
        <v>220</v>
      </c>
      <c r="B302" s="9" t="s">
        <v>328</v>
      </c>
      <c r="C302" s="10">
        <v>4098</v>
      </c>
    </row>
    <row r="303" spans="1:3" s="37" customFormat="1" ht="20.100000000000001" customHeight="1" x14ac:dyDescent="0.15">
      <c r="A303" s="9">
        <v>22001</v>
      </c>
      <c r="B303" s="9" t="s">
        <v>329</v>
      </c>
      <c r="C303" s="10">
        <v>4015</v>
      </c>
    </row>
    <row r="304" spans="1:3" s="37" customFormat="1" ht="20.100000000000001" customHeight="1" x14ac:dyDescent="0.15">
      <c r="A304" s="11">
        <v>2200101</v>
      </c>
      <c r="B304" s="11" t="s">
        <v>96</v>
      </c>
      <c r="C304" s="12">
        <v>1217</v>
      </c>
    </row>
    <row r="305" spans="1:3" s="37" customFormat="1" ht="20.100000000000001" customHeight="1" x14ac:dyDescent="0.15">
      <c r="A305" s="11">
        <v>2200102</v>
      </c>
      <c r="B305" s="11" t="s">
        <v>97</v>
      </c>
      <c r="C305" s="12">
        <v>32</v>
      </c>
    </row>
    <row r="306" spans="1:3" s="37" customFormat="1" ht="20.100000000000001" customHeight="1" x14ac:dyDescent="0.15">
      <c r="A306" s="11">
        <v>2200150</v>
      </c>
      <c r="B306" s="11" t="s">
        <v>105</v>
      </c>
      <c r="C306" s="12">
        <v>2766</v>
      </c>
    </row>
    <row r="307" spans="1:3" s="37" customFormat="1" ht="20.100000000000001" customHeight="1" x14ac:dyDescent="0.15">
      <c r="A307" s="9">
        <v>22005</v>
      </c>
      <c r="B307" s="9" t="s">
        <v>330</v>
      </c>
      <c r="C307" s="10">
        <v>83</v>
      </c>
    </row>
    <row r="308" spans="1:3" s="37" customFormat="1" ht="20.100000000000001" customHeight="1" x14ac:dyDescent="0.15">
      <c r="A308" s="11">
        <v>2200509</v>
      </c>
      <c r="B308" s="11" t="s">
        <v>331</v>
      </c>
      <c r="C308" s="12">
        <v>83</v>
      </c>
    </row>
    <row r="309" spans="1:3" s="37" customFormat="1" ht="20.100000000000001" customHeight="1" x14ac:dyDescent="0.15">
      <c r="A309" s="9">
        <v>221</v>
      </c>
      <c r="B309" s="9" t="s">
        <v>332</v>
      </c>
      <c r="C309" s="10">
        <v>11949</v>
      </c>
    </row>
    <row r="310" spans="1:3" s="37" customFormat="1" ht="20.100000000000001" customHeight="1" x14ac:dyDescent="0.15">
      <c r="A310" s="9">
        <v>22101</v>
      </c>
      <c r="B310" s="9" t="s">
        <v>333</v>
      </c>
      <c r="C310" s="10">
        <v>3673</v>
      </c>
    </row>
    <row r="311" spans="1:3" s="37" customFormat="1" ht="20.100000000000001" customHeight="1" x14ac:dyDescent="0.15">
      <c r="A311" s="11">
        <v>2210103</v>
      </c>
      <c r="B311" s="11" t="s">
        <v>334</v>
      </c>
      <c r="C311" s="12">
        <v>3625</v>
      </c>
    </row>
    <row r="312" spans="1:3" s="37" customFormat="1" ht="20.100000000000001" customHeight="1" x14ac:dyDescent="0.15">
      <c r="A312" s="11">
        <v>2210105</v>
      </c>
      <c r="B312" s="11" t="s">
        <v>335</v>
      </c>
      <c r="C312" s="12">
        <v>38</v>
      </c>
    </row>
    <row r="313" spans="1:3" s="37" customFormat="1" ht="20.100000000000001" customHeight="1" x14ac:dyDescent="0.15">
      <c r="A313" s="11">
        <v>2210199</v>
      </c>
      <c r="B313" s="11" t="s">
        <v>336</v>
      </c>
      <c r="C313" s="12">
        <v>10</v>
      </c>
    </row>
    <row r="314" spans="1:3" s="37" customFormat="1" ht="20.100000000000001" customHeight="1" x14ac:dyDescent="0.15">
      <c r="A314" s="9">
        <v>22102</v>
      </c>
      <c r="B314" s="9" t="s">
        <v>337</v>
      </c>
      <c r="C314" s="10">
        <v>8276</v>
      </c>
    </row>
    <row r="315" spans="1:3" s="37" customFormat="1" ht="20.100000000000001" customHeight="1" x14ac:dyDescent="0.15">
      <c r="A315" s="11">
        <v>2210201</v>
      </c>
      <c r="B315" s="11" t="s">
        <v>338</v>
      </c>
      <c r="C315" s="12">
        <v>8276</v>
      </c>
    </row>
    <row r="316" spans="1:3" s="37" customFormat="1" ht="20.100000000000001" customHeight="1" x14ac:dyDescent="0.15">
      <c r="A316" s="9">
        <v>222</v>
      </c>
      <c r="B316" s="9" t="s">
        <v>339</v>
      </c>
      <c r="C316" s="10">
        <v>370</v>
      </c>
    </row>
    <row r="317" spans="1:3" s="37" customFormat="1" ht="20.100000000000001" customHeight="1" x14ac:dyDescent="0.15">
      <c r="A317" s="9">
        <v>22201</v>
      </c>
      <c r="B317" s="9" t="s">
        <v>340</v>
      </c>
      <c r="C317" s="10">
        <v>264</v>
      </c>
    </row>
    <row r="318" spans="1:3" s="37" customFormat="1" ht="20.100000000000001" customHeight="1" x14ac:dyDescent="0.15">
      <c r="A318" s="11">
        <v>2220101</v>
      </c>
      <c r="B318" s="11" t="s">
        <v>96</v>
      </c>
      <c r="C318" s="12">
        <v>200</v>
      </c>
    </row>
    <row r="319" spans="1:3" s="37" customFormat="1" ht="20.100000000000001" customHeight="1" x14ac:dyDescent="0.15">
      <c r="A319" s="11">
        <v>2220106</v>
      </c>
      <c r="B319" s="11" t="s">
        <v>341</v>
      </c>
      <c r="C319" s="12">
        <v>64</v>
      </c>
    </row>
    <row r="320" spans="1:3" s="37" customFormat="1" ht="20.100000000000001" customHeight="1" x14ac:dyDescent="0.15">
      <c r="A320" s="9">
        <v>22204</v>
      </c>
      <c r="B320" s="9" t="s">
        <v>342</v>
      </c>
      <c r="C320" s="10">
        <v>106</v>
      </c>
    </row>
    <row r="321" spans="1:3" s="37" customFormat="1" ht="20.100000000000001" customHeight="1" x14ac:dyDescent="0.15">
      <c r="A321" s="11">
        <v>2220401</v>
      </c>
      <c r="B321" s="11" t="s">
        <v>343</v>
      </c>
      <c r="C321" s="12">
        <v>106</v>
      </c>
    </row>
    <row r="322" spans="1:3" s="37" customFormat="1" ht="20.100000000000001" customHeight="1" x14ac:dyDescent="0.15">
      <c r="A322" s="9">
        <v>224</v>
      </c>
      <c r="B322" s="9" t="s">
        <v>344</v>
      </c>
      <c r="C322" s="10">
        <v>468</v>
      </c>
    </row>
    <row r="323" spans="1:3" s="37" customFormat="1" ht="20.100000000000001" customHeight="1" x14ac:dyDescent="0.15">
      <c r="A323" s="9">
        <v>22401</v>
      </c>
      <c r="B323" s="9" t="s">
        <v>345</v>
      </c>
      <c r="C323" s="10">
        <v>406</v>
      </c>
    </row>
    <row r="324" spans="1:3" s="37" customFormat="1" ht="20.100000000000001" customHeight="1" x14ac:dyDescent="0.15">
      <c r="A324" s="11">
        <v>2240101</v>
      </c>
      <c r="B324" s="11" t="s">
        <v>96</v>
      </c>
      <c r="C324" s="12">
        <v>312</v>
      </c>
    </row>
    <row r="325" spans="1:3" s="37" customFormat="1" ht="20.100000000000001" customHeight="1" x14ac:dyDescent="0.15">
      <c r="A325" s="11">
        <v>2240106</v>
      </c>
      <c r="B325" s="11" t="s">
        <v>346</v>
      </c>
      <c r="C325" s="12">
        <v>42</v>
      </c>
    </row>
    <row r="326" spans="1:3" s="37" customFormat="1" ht="20.100000000000001" customHeight="1" x14ac:dyDescent="0.15">
      <c r="A326" s="11">
        <v>2240108</v>
      </c>
      <c r="B326" s="11" t="s">
        <v>347</v>
      </c>
      <c r="C326" s="12">
        <v>10</v>
      </c>
    </row>
    <row r="327" spans="1:3" s="37" customFormat="1" ht="20.100000000000001" customHeight="1" x14ac:dyDescent="0.15">
      <c r="A327" s="11">
        <v>2240150</v>
      </c>
      <c r="B327" s="11" t="s">
        <v>105</v>
      </c>
      <c r="C327" s="12">
        <v>42</v>
      </c>
    </row>
    <row r="328" spans="1:3" s="37" customFormat="1" ht="20.100000000000001" customHeight="1" x14ac:dyDescent="0.15">
      <c r="A328" s="9">
        <v>22407</v>
      </c>
      <c r="B328" s="9" t="s">
        <v>355</v>
      </c>
      <c r="C328" s="10">
        <v>62</v>
      </c>
    </row>
    <row r="329" spans="1:3" s="37" customFormat="1" ht="20.100000000000001" customHeight="1" x14ac:dyDescent="0.15">
      <c r="A329" s="11">
        <v>2240799</v>
      </c>
      <c r="B329" s="11" t="s">
        <v>348</v>
      </c>
      <c r="C329" s="12">
        <v>62</v>
      </c>
    </row>
    <row r="330" spans="1:3" s="37" customFormat="1" ht="20.100000000000001" customHeight="1" x14ac:dyDescent="0.15">
      <c r="A330" s="9">
        <v>227</v>
      </c>
      <c r="B330" s="9" t="s">
        <v>349</v>
      </c>
      <c r="C330" s="10">
        <v>3500</v>
      </c>
    </row>
    <row r="331" spans="1:3" s="37" customFormat="1" ht="20.100000000000001" customHeight="1" x14ac:dyDescent="0.15">
      <c r="A331" s="9">
        <v>233</v>
      </c>
      <c r="B331" s="9" t="s">
        <v>350</v>
      </c>
      <c r="C331" s="10">
        <v>37</v>
      </c>
    </row>
    <row r="332" spans="1:3" s="37" customFormat="1" ht="20.100000000000001" customHeight="1" x14ac:dyDescent="0.15">
      <c r="A332" s="9">
        <v>23303</v>
      </c>
      <c r="B332" s="9" t="s">
        <v>351</v>
      </c>
      <c r="C332" s="10">
        <v>37</v>
      </c>
    </row>
    <row r="333" spans="1:3" s="37" customFormat="1" ht="20.100000000000001" customHeight="1" x14ac:dyDescent="0.15">
      <c r="A333" s="9">
        <v>229</v>
      </c>
      <c r="B333" s="9" t="s">
        <v>352</v>
      </c>
      <c r="C333" s="10">
        <v>9022</v>
      </c>
    </row>
    <row r="334" spans="1:3" s="37" customFormat="1" ht="20.100000000000001" customHeight="1" x14ac:dyDescent="0.15">
      <c r="A334" s="9">
        <v>22902</v>
      </c>
      <c r="B334" s="9" t="s">
        <v>353</v>
      </c>
      <c r="C334" s="10">
        <v>7475</v>
      </c>
    </row>
    <row r="335" spans="1:3" s="37" customFormat="1" ht="20.100000000000001" customHeight="1" x14ac:dyDescent="0.15">
      <c r="A335" s="9">
        <v>22999</v>
      </c>
      <c r="B335" s="9" t="s">
        <v>352</v>
      </c>
      <c r="C335" s="10">
        <v>1547</v>
      </c>
    </row>
    <row r="336" spans="1:3" s="37" customFormat="1" ht="20.100000000000001" customHeight="1" x14ac:dyDescent="0.15">
      <c r="A336" s="11">
        <v>2299901</v>
      </c>
      <c r="B336" s="11" t="s">
        <v>352</v>
      </c>
      <c r="C336" s="12">
        <v>1547</v>
      </c>
    </row>
    <row r="337" spans="1:3" s="50" customFormat="1" ht="21.75" customHeight="1" x14ac:dyDescent="0.15">
      <c r="A337" s="118" t="s">
        <v>354</v>
      </c>
      <c r="B337" s="118"/>
      <c r="C337" s="17">
        <f>SUM(C5,C76,C103,C127,C135,C157,C200,C229,C240,C250,C288,C296,C302,C309,C316,C322,C330,C331,C333)</f>
        <v>350046</v>
      </c>
    </row>
  </sheetData>
  <mergeCells count="2">
    <mergeCell ref="A2:C2"/>
    <mergeCell ref="A337:B33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  <ignoredErrors>
    <ignoredError sqref="C33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C16" sqref="C16"/>
    </sheetView>
  </sheetViews>
  <sheetFormatPr defaultRowHeight="14.25" x14ac:dyDescent="0.15"/>
  <cols>
    <col min="1" max="1" width="14.25" style="2" customWidth="1"/>
    <col min="2" max="2" width="38.625" style="2" customWidth="1"/>
    <col min="3" max="3" width="17.25" style="52" customWidth="1"/>
    <col min="4" max="16384" width="9" style="2"/>
  </cols>
  <sheetData>
    <row r="1" spans="1:3" ht="21" customHeight="1" x14ac:dyDescent="0.15">
      <c r="A1" s="51" t="s">
        <v>386</v>
      </c>
    </row>
    <row r="2" spans="1:3" ht="24.75" customHeight="1" x14ac:dyDescent="0.15">
      <c r="A2" s="119" t="s">
        <v>24</v>
      </c>
      <c r="B2" s="119"/>
      <c r="C2" s="119"/>
    </row>
    <row r="3" spans="1:3" s="51" customFormat="1" ht="24" customHeight="1" x14ac:dyDescent="0.15">
      <c r="C3" s="53" t="s">
        <v>387</v>
      </c>
    </row>
    <row r="4" spans="1:3" s="32" customFormat="1" ht="30" customHeight="1" x14ac:dyDescent="0.15">
      <c r="A4" s="4" t="s">
        <v>388</v>
      </c>
      <c r="B4" s="4" t="s">
        <v>389</v>
      </c>
      <c r="C4" s="54" t="s">
        <v>27</v>
      </c>
    </row>
    <row r="5" spans="1:3" s="32" customFormat="1" ht="24.95" customHeight="1" x14ac:dyDescent="0.15">
      <c r="A5" s="5">
        <v>501</v>
      </c>
      <c r="B5" s="5" t="s">
        <v>41</v>
      </c>
      <c r="C5" s="6">
        <f>SUM(C6:C9)</f>
        <v>32713</v>
      </c>
    </row>
    <row r="6" spans="1:3" s="32" customFormat="1" ht="24.95" customHeight="1" x14ac:dyDescent="0.15">
      <c r="A6" s="7">
        <v>50101</v>
      </c>
      <c r="B6" s="7" t="s">
        <v>42</v>
      </c>
      <c r="C6" s="1">
        <v>14425</v>
      </c>
    </row>
    <row r="7" spans="1:3" s="32" customFormat="1" ht="24.95" customHeight="1" x14ac:dyDescent="0.15">
      <c r="A7" s="7">
        <v>50102</v>
      </c>
      <c r="B7" s="7" t="s">
        <v>43</v>
      </c>
      <c r="C7" s="1">
        <v>3499</v>
      </c>
    </row>
    <row r="8" spans="1:3" s="32" customFormat="1" ht="24.95" customHeight="1" x14ac:dyDescent="0.15">
      <c r="A8" s="7">
        <v>50103</v>
      </c>
      <c r="B8" s="7" t="s">
        <v>44</v>
      </c>
      <c r="C8" s="1">
        <v>1373</v>
      </c>
    </row>
    <row r="9" spans="1:3" s="32" customFormat="1" ht="24.95" customHeight="1" x14ac:dyDescent="0.15">
      <c r="A9" s="7">
        <v>50199</v>
      </c>
      <c r="B9" s="7" t="s">
        <v>45</v>
      </c>
      <c r="C9" s="1">
        <v>13416</v>
      </c>
    </row>
    <row r="10" spans="1:3" s="32" customFormat="1" ht="24.95" customHeight="1" x14ac:dyDescent="0.15">
      <c r="A10" s="8">
        <v>502</v>
      </c>
      <c r="B10" s="8" t="s">
        <v>46</v>
      </c>
      <c r="C10" s="6">
        <f>SUM(C11:C13)</f>
        <v>3689</v>
      </c>
    </row>
    <row r="11" spans="1:3" s="32" customFormat="1" ht="24.95" customHeight="1" x14ac:dyDescent="0.15">
      <c r="A11" s="7">
        <v>50201</v>
      </c>
      <c r="B11" s="7" t="s">
        <v>47</v>
      </c>
      <c r="C11" s="1">
        <v>3059</v>
      </c>
    </row>
    <row r="12" spans="1:3" s="32" customFormat="1" ht="24.95" customHeight="1" x14ac:dyDescent="0.15">
      <c r="A12" s="7">
        <v>50208</v>
      </c>
      <c r="B12" s="7" t="s">
        <v>48</v>
      </c>
      <c r="C12" s="1">
        <v>525</v>
      </c>
    </row>
    <row r="13" spans="1:3" s="32" customFormat="1" ht="24.95" customHeight="1" x14ac:dyDescent="0.15">
      <c r="A13" s="7">
        <v>50299</v>
      </c>
      <c r="B13" s="7" t="s">
        <v>49</v>
      </c>
      <c r="C13" s="1">
        <v>105</v>
      </c>
    </row>
    <row r="14" spans="1:3" s="32" customFormat="1" ht="24.95" customHeight="1" x14ac:dyDescent="0.15">
      <c r="A14" s="8">
        <v>505</v>
      </c>
      <c r="B14" s="8" t="s">
        <v>50</v>
      </c>
      <c r="C14" s="6">
        <f>SUM(C15:C16)</f>
        <v>134020</v>
      </c>
    </row>
    <row r="15" spans="1:3" s="32" customFormat="1" ht="24.95" customHeight="1" x14ac:dyDescent="0.15">
      <c r="A15" s="7">
        <v>50501</v>
      </c>
      <c r="B15" s="7" t="s">
        <v>51</v>
      </c>
      <c r="C15" s="1">
        <v>129111</v>
      </c>
    </row>
    <row r="16" spans="1:3" s="32" customFormat="1" ht="24.95" customHeight="1" x14ac:dyDescent="0.15">
      <c r="A16" s="7">
        <v>50502</v>
      </c>
      <c r="B16" s="7" t="s">
        <v>52</v>
      </c>
      <c r="C16" s="1">
        <v>4909</v>
      </c>
    </row>
    <row r="17" spans="1:3" s="32" customFormat="1" ht="24.95" customHeight="1" x14ac:dyDescent="0.15">
      <c r="A17" s="8">
        <v>509</v>
      </c>
      <c r="B17" s="8" t="s">
        <v>53</v>
      </c>
      <c r="C17" s="6">
        <f>SUM(C18:C19)</f>
        <v>5874</v>
      </c>
    </row>
    <row r="18" spans="1:3" s="32" customFormat="1" ht="24.95" customHeight="1" x14ac:dyDescent="0.15">
      <c r="A18" s="7">
        <v>50901</v>
      </c>
      <c r="B18" s="7" t="s">
        <v>54</v>
      </c>
      <c r="C18" s="1">
        <v>1995</v>
      </c>
    </row>
    <row r="19" spans="1:3" s="32" customFormat="1" ht="24.95" customHeight="1" x14ac:dyDescent="0.15">
      <c r="A19" s="7">
        <v>50905</v>
      </c>
      <c r="B19" s="7" t="s">
        <v>55</v>
      </c>
      <c r="C19" s="1">
        <v>3879</v>
      </c>
    </row>
    <row r="20" spans="1:3" s="32" customFormat="1" ht="24.95" customHeight="1" x14ac:dyDescent="0.15">
      <c r="A20" s="120" t="s">
        <v>381</v>
      </c>
      <c r="B20" s="120"/>
      <c r="C20" s="98">
        <f>SUM(C5,C10,C14,C17)</f>
        <v>176296</v>
      </c>
    </row>
  </sheetData>
  <mergeCells count="2">
    <mergeCell ref="A2:C2"/>
    <mergeCell ref="A20:B20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A13" sqref="A13"/>
    </sheetView>
  </sheetViews>
  <sheetFormatPr defaultColWidth="7" defaultRowHeight="13.5" x14ac:dyDescent="0.15"/>
  <cols>
    <col min="1" max="4" width="20.875" style="35" customWidth="1"/>
    <col min="5" max="16384" width="7" style="34"/>
  </cols>
  <sheetData>
    <row r="1" spans="1:4" ht="21.75" customHeight="1" x14ac:dyDescent="0.15">
      <c r="A1" s="19" t="s">
        <v>390</v>
      </c>
      <c r="B1" s="19"/>
      <c r="C1" s="19"/>
      <c r="D1" s="19"/>
    </row>
    <row r="2" spans="1:4" ht="51.75" customHeight="1" x14ac:dyDescent="0.15">
      <c r="A2" s="121" t="s">
        <v>375</v>
      </c>
      <c r="B2" s="122"/>
      <c r="C2" s="122"/>
      <c r="D2" s="122"/>
    </row>
    <row r="3" spans="1:4" x14ac:dyDescent="0.15">
      <c r="D3" s="56" t="s">
        <v>379</v>
      </c>
    </row>
    <row r="4" spans="1:4" s="57" customFormat="1" ht="39.75" customHeight="1" x14ac:dyDescent="0.15">
      <c r="A4" s="38" t="s">
        <v>33</v>
      </c>
      <c r="B4" s="38" t="s">
        <v>391</v>
      </c>
      <c r="C4" s="38" t="s">
        <v>392</v>
      </c>
      <c r="D4" s="38" t="s">
        <v>25</v>
      </c>
    </row>
    <row r="5" spans="1:4" ht="24.95" customHeight="1" x14ac:dyDescent="0.15">
      <c r="A5" s="58" t="s">
        <v>393</v>
      </c>
      <c r="B5" s="97"/>
      <c r="C5" s="97"/>
      <c r="D5" s="97"/>
    </row>
    <row r="6" spans="1:4" ht="24.95" customHeight="1" x14ac:dyDescent="0.15">
      <c r="A6" s="58" t="s">
        <v>394</v>
      </c>
      <c r="B6" s="97"/>
      <c r="C6" s="97"/>
      <c r="D6" s="97"/>
    </row>
    <row r="7" spans="1:4" ht="24.95" customHeight="1" x14ac:dyDescent="0.15">
      <c r="A7" s="58" t="s">
        <v>395</v>
      </c>
      <c r="B7" s="97"/>
      <c r="C7" s="97"/>
      <c r="D7" s="97"/>
    </row>
    <row r="8" spans="1:4" ht="24.95" customHeight="1" x14ac:dyDescent="0.15">
      <c r="A8" s="58" t="s">
        <v>396</v>
      </c>
      <c r="B8" s="97"/>
      <c r="C8" s="97"/>
      <c r="D8" s="97"/>
    </row>
    <row r="9" spans="1:4" ht="24.95" customHeight="1" x14ac:dyDescent="0.15">
      <c r="A9" s="58" t="s">
        <v>397</v>
      </c>
      <c r="B9" s="97"/>
      <c r="C9" s="97"/>
      <c r="D9" s="97"/>
    </row>
    <row r="10" spans="1:4" ht="24.95" customHeight="1" x14ac:dyDescent="0.15">
      <c r="A10" s="58" t="s">
        <v>0</v>
      </c>
      <c r="B10" s="97"/>
      <c r="C10" s="97"/>
      <c r="D10" s="97"/>
    </row>
    <row r="11" spans="1:4" ht="24.95" customHeight="1" x14ac:dyDescent="0.15">
      <c r="A11" s="58" t="s">
        <v>377</v>
      </c>
      <c r="B11" s="60"/>
      <c r="C11" s="60"/>
      <c r="D11" s="60"/>
    </row>
    <row r="12" spans="1:4" s="57" customFormat="1" ht="24.95" customHeight="1" x14ac:dyDescent="0.15">
      <c r="A12" s="96" t="s">
        <v>398</v>
      </c>
      <c r="B12" s="41"/>
      <c r="C12" s="41"/>
      <c r="D12" s="41"/>
    </row>
    <row r="13" spans="1:4" ht="19.5" customHeight="1" x14ac:dyDescent="0.15">
      <c r="A13" s="35" t="s">
        <v>493</v>
      </c>
    </row>
    <row r="14" spans="1:4" ht="19.5" customHeight="1" x14ac:dyDescent="0.15"/>
    <row r="15" spans="1:4" ht="19.5" customHeight="1" x14ac:dyDescent="0.15"/>
    <row r="16" spans="1:4" ht="19.5" customHeight="1" x14ac:dyDescent="0.15"/>
    <row r="17" s="34" customFormat="1" ht="19.5" customHeight="1" x14ac:dyDescent="0.15"/>
    <row r="18" s="34" customFormat="1" ht="19.5" customHeight="1" x14ac:dyDescent="0.15"/>
    <row r="19" s="34" customFormat="1" ht="19.5" customHeight="1" x14ac:dyDescent="0.15"/>
    <row r="20" s="34" customFormat="1" ht="19.5" customHeight="1" x14ac:dyDescent="0.15"/>
    <row r="21" s="34" customFormat="1" ht="19.5" customHeight="1" x14ac:dyDescent="0.15"/>
    <row r="22" s="34" customFormat="1" ht="19.5" customHeight="1" x14ac:dyDescent="0.15"/>
    <row r="23" s="34" customFormat="1" ht="19.5" customHeight="1" x14ac:dyDescent="0.15"/>
    <row r="24" s="34" customFormat="1" ht="19.5" customHeight="1" x14ac:dyDescent="0.15"/>
    <row r="25" s="34" customFormat="1" ht="19.5" customHeight="1" x14ac:dyDescent="0.15"/>
    <row r="26" s="34" customFormat="1" ht="19.5" customHeight="1" x14ac:dyDescent="0.15"/>
    <row r="27" s="34" customFormat="1" ht="19.5" customHeight="1" x14ac:dyDescent="0.15"/>
    <row r="28" s="34" customFormat="1" ht="19.5" customHeight="1" x14ac:dyDescent="0.15"/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pane ySplit="4" topLeftCell="A5" activePane="bottomLeft" state="frozen"/>
      <selection activeCell="C16" sqref="C16"/>
      <selection pane="bottomLeft" activeCell="A13" sqref="A13"/>
    </sheetView>
  </sheetViews>
  <sheetFormatPr defaultColWidth="7.875" defaultRowHeight="14.25" x14ac:dyDescent="0.15"/>
  <cols>
    <col min="1" max="1" width="48.125" style="63" customWidth="1"/>
    <col min="2" max="2" width="21.25" style="63" customWidth="1"/>
    <col min="3" max="245" width="7.875" style="63"/>
    <col min="246" max="246" width="35.75" style="63" customWidth="1"/>
    <col min="247" max="247" width="7.875" style="63" customWidth="1"/>
    <col min="248" max="249" width="12" style="63" customWidth="1"/>
    <col min="250" max="250" width="8" style="63" bestFit="1" customWidth="1"/>
    <col min="251" max="251" width="7.875" style="63" bestFit="1" customWidth="1"/>
    <col min="252" max="253" width="7.875" style="63" customWidth="1"/>
    <col min="254" max="501" width="7.875" style="63"/>
    <col min="502" max="502" width="35.75" style="63" customWidth="1"/>
    <col min="503" max="503" width="7.875" style="63" customWidth="1"/>
    <col min="504" max="505" width="12" style="63" customWidth="1"/>
    <col min="506" max="506" width="8" style="63" bestFit="1" customWidth="1"/>
    <col min="507" max="507" width="7.875" style="63" bestFit="1" customWidth="1"/>
    <col min="508" max="509" width="7.875" style="63" customWidth="1"/>
    <col min="510" max="757" width="7.875" style="63"/>
    <col min="758" max="758" width="35.75" style="63" customWidth="1"/>
    <col min="759" max="759" width="7.875" style="63" customWidth="1"/>
    <col min="760" max="761" width="12" style="63" customWidth="1"/>
    <col min="762" max="762" width="8" style="63" bestFit="1" customWidth="1"/>
    <col min="763" max="763" width="7.875" style="63" bestFit="1" customWidth="1"/>
    <col min="764" max="765" width="7.875" style="63" customWidth="1"/>
    <col min="766" max="1013" width="7.875" style="63"/>
    <col min="1014" max="1014" width="35.75" style="63" customWidth="1"/>
    <col min="1015" max="1015" width="7.875" style="63" customWidth="1"/>
    <col min="1016" max="1017" width="12" style="63" customWidth="1"/>
    <col min="1018" max="1018" width="8" style="63" bestFit="1" customWidth="1"/>
    <col min="1019" max="1019" width="7.875" style="63" bestFit="1" customWidth="1"/>
    <col min="1020" max="1021" width="7.875" style="63" customWidth="1"/>
    <col min="1022" max="1269" width="7.875" style="63"/>
    <col min="1270" max="1270" width="35.75" style="63" customWidth="1"/>
    <col min="1271" max="1271" width="7.875" style="63" customWidth="1"/>
    <col min="1272" max="1273" width="12" style="63" customWidth="1"/>
    <col min="1274" max="1274" width="8" style="63" bestFit="1" customWidth="1"/>
    <col min="1275" max="1275" width="7.875" style="63" bestFit="1" customWidth="1"/>
    <col min="1276" max="1277" width="7.875" style="63" customWidth="1"/>
    <col min="1278" max="1525" width="7.875" style="63"/>
    <col min="1526" max="1526" width="35.75" style="63" customWidth="1"/>
    <col min="1527" max="1527" width="7.875" style="63" customWidth="1"/>
    <col min="1528" max="1529" width="12" style="63" customWidth="1"/>
    <col min="1530" max="1530" width="8" style="63" bestFit="1" customWidth="1"/>
    <col min="1531" max="1531" width="7.875" style="63" bestFit="1" customWidth="1"/>
    <col min="1532" max="1533" width="7.875" style="63" customWidth="1"/>
    <col min="1534" max="1781" width="7.875" style="63"/>
    <col min="1782" max="1782" width="35.75" style="63" customWidth="1"/>
    <col min="1783" max="1783" width="7.875" style="63" customWidth="1"/>
    <col min="1784" max="1785" width="12" style="63" customWidth="1"/>
    <col min="1786" max="1786" width="8" style="63" bestFit="1" customWidth="1"/>
    <col min="1787" max="1787" width="7.875" style="63" bestFit="1" customWidth="1"/>
    <col min="1788" max="1789" width="7.875" style="63" customWidth="1"/>
    <col min="1790" max="2037" width="7.875" style="63"/>
    <col min="2038" max="2038" width="35.75" style="63" customWidth="1"/>
    <col min="2039" max="2039" width="7.875" style="63" customWidth="1"/>
    <col min="2040" max="2041" width="12" style="63" customWidth="1"/>
    <col min="2042" max="2042" width="8" style="63" bestFit="1" customWidth="1"/>
    <col min="2043" max="2043" width="7.875" style="63" bestFit="1" customWidth="1"/>
    <col min="2044" max="2045" width="7.875" style="63" customWidth="1"/>
    <col min="2046" max="2293" width="7.875" style="63"/>
    <col min="2294" max="2294" width="35.75" style="63" customWidth="1"/>
    <col min="2295" max="2295" width="7.875" style="63" customWidth="1"/>
    <col min="2296" max="2297" width="12" style="63" customWidth="1"/>
    <col min="2298" max="2298" width="8" style="63" bestFit="1" customWidth="1"/>
    <col min="2299" max="2299" width="7.875" style="63" bestFit="1" customWidth="1"/>
    <col min="2300" max="2301" width="7.875" style="63" customWidth="1"/>
    <col min="2302" max="2549" width="7.875" style="63"/>
    <col min="2550" max="2550" width="35.75" style="63" customWidth="1"/>
    <col min="2551" max="2551" width="7.875" style="63" customWidth="1"/>
    <col min="2552" max="2553" width="12" style="63" customWidth="1"/>
    <col min="2554" max="2554" width="8" style="63" bestFit="1" customWidth="1"/>
    <col min="2555" max="2555" width="7.875" style="63" bestFit="1" customWidth="1"/>
    <col min="2556" max="2557" width="7.875" style="63" customWidth="1"/>
    <col min="2558" max="2805" width="7.875" style="63"/>
    <col min="2806" max="2806" width="35.75" style="63" customWidth="1"/>
    <col min="2807" max="2807" width="7.875" style="63" customWidth="1"/>
    <col min="2808" max="2809" width="12" style="63" customWidth="1"/>
    <col min="2810" max="2810" width="8" style="63" bestFit="1" customWidth="1"/>
    <col min="2811" max="2811" width="7.875" style="63" bestFit="1" customWidth="1"/>
    <col min="2812" max="2813" width="7.875" style="63" customWidth="1"/>
    <col min="2814" max="3061" width="7.875" style="63"/>
    <col min="3062" max="3062" width="35.75" style="63" customWidth="1"/>
    <col min="3063" max="3063" width="7.875" style="63" customWidth="1"/>
    <col min="3064" max="3065" width="12" style="63" customWidth="1"/>
    <col min="3066" max="3066" width="8" style="63" bestFit="1" customWidth="1"/>
    <col min="3067" max="3067" width="7.875" style="63" bestFit="1" customWidth="1"/>
    <col min="3068" max="3069" width="7.875" style="63" customWidth="1"/>
    <col min="3070" max="3317" width="7.875" style="63"/>
    <col min="3318" max="3318" width="35.75" style="63" customWidth="1"/>
    <col min="3319" max="3319" width="7.875" style="63" customWidth="1"/>
    <col min="3320" max="3321" width="12" style="63" customWidth="1"/>
    <col min="3322" max="3322" width="8" style="63" bestFit="1" customWidth="1"/>
    <col min="3323" max="3323" width="7.875" style="63" bestFit="1" customWidth="1"/>
    <col min="3324" max="3325" width="7.875" style="63" customWidth="1"/>
    <col min="3326" max="3573" width="7.875" style="63"/>
    <col min="3574" max="3574" width="35.75" style="63" customWidth="1"/>
    <col min="3575" max="3575" width="7.875" style="63" customWidth="1"/>
    <col min="3576" max="3577" width="12" style="63" customWidth="1"/>
    <col min="3578" max="3578" width="8" style="63" bestFit="1" customWidth="1"/>
    <col min="3579" max="3579" width="7.875" style="63" bestFit="1" customWidth="1"/>
    <col min="3580" max="3581" width="7.875" style="63" customWidth="1"/>
    <col min="3582" max="3829" width="7.875" style="63"/>
    <col min="3830" max="3830" width="35.75" style="63" customWidth="1"/>
    <col min="3831" max="3831" width="7.875" style="63" customWidth="1"/>
    <col min="3832" max="3833" width="12" style="63" customWidth="1"/>
    <col min="3834" max="3834" width="8" style="63" bestFit="1" customWidth="1"/>
    <col min="3835" max="3835" width="7.875" style="63" bestFit="1" customWidth="1"/>
    <col min="3836" max="3837" width="7.875" style="63" customWidth="1"/>
    <col min="3838" max="4085" width="7.875" style="63"/>
    <col min="4086" max="4086" width="35.75" style="63" customWidth="1"/>
    <col min="4087" max="4087" width="7.875" style="63" customWidth="1"/>
    <col min="4088" max="4089" width="12" style="63" customWidth="1"/>
    <col min="4090" max="4090" width="8" style="63" bestFit="1" customWidth="1"/>
    <col min="4091" max="4091" width="7.875" style="63" bestFit="1" customWidth="1"/>
    <col min="4092" max="4093" width="7.875" style="63" customWidth="1"/>
    <col min="4094" max="4341" width="7.875" style="63"/>
    <col min="4342" max="4342" width="35.75" style="63" customWidth="1"/>
    <col min="4343" max="4343" width="7.875" style="63" customWidth="1"/>
    <col min="4344" max="4345" width="12" style="63" customWidth="1"/>
    <col min="4346" max="4346" width="8" style="63" bestFit="1" customWidth="1"/>
    <col min="4347" max="4347" width="7.875" style="63" bestFit="1" customWidth="1"/>
    <col min="4348" max="4349" width="7.875" style="63" customWidth="1"/>
    <col min="4350" max="4597" width="7.875" style="63"/>
    <col min="4598" max="4598" width="35.75" style="63" customWidth="1"/>
    <col min="4599" max="4599" width="7.875" style="63" customWidth="1"/>
    <col min="4600" max="4601" width="12" style="63" customWidth="1"/>
    <col min="4602" max="4602" width="8" style="63" bestFit="1" customWidth="1"/>
    <col min="4603" max="4603" width="7.875" style="63" bestFit="1" customWidth="1"/>
    <col min="4604" max="4605" width="7.875" style="63" customWidth="1"/>
    <col min="4606" max="4853" width="7.875" style="63"/>
    <col min="4854" max="4854" width="35.75" style="63" customWidth="1"/>
    <col min="4855" max="4855" width="7.875" style="63" customWidth="1"/>
    <col min="4856" max="4857" width="12" style="63" customWidth="1"/>
    <col min="4858" max="4858" width="8" style="63" bestFit="1" customWidth="1"/>
    <col min="4859" max="4859" width="7.875" style="63" bestFit="1" customWidth="1"/>
    <col min="4860" max="4861" width="7.875" style="63" customWidth="1"/>
    <col min="4862" max="5109" width="7.875" style="63"/>
    <col min="5110" max="5110" width="35.75" style="63" customWidth="1"/>
    <col min="5111" max="5111" width="7.875" style="63" customWidth="1"/>
    <col min="5112" max="5113" width="12" style="63" customWidth="1"/>
    <col min="5114" max="5114" width="8" style="63" bestFit="1" customWidth="1"/>
    <col min="5115" max="5115" width="7.875" style="63" bestFit="1" customWidth="1"/>
    <col min="5116" max="5117" width="7.875" style="63" customWidth="1"/>
    <col min="5118" max="5365" width="7.875" style="63"/>
    <col min="5366" max="5366" width="35.75" style="63" customWidth="1"/>
    <col min="5367" max="5367" width="7.875" style="63" customWidth="1"/>
    <col min="5368" max="5369" width="12" style="63" customWidth="1"/>
    <col min="5370" max="5370" width="8" style="63" bestFit="1" customWidth="1"/>
    <col min="5371" max="5371" width="7.875" style="63" bestFit="1" customWidth="1"/>
    <col min="5372" max="5373" width="7.875" style="63" customWidth="1"/>
    <col min="5374" max="5621" width="7.875" style="63"/>
    <col min="5622" max="5622" width="35.75" style="63" customWidth="1"/>
    <col min="5623" max="5623" width="7.875" style="63" customWidth="1"/>
    <col min="5624" max="5625" width="12" style="63" customWidth="1"/>
    <col min="5626" max="5626" width="8" style="63" bestFit="1" customWidth="1"/>
    <col min="5627" max="5627" width="7.875" style="63" bestFit="1" customWidth="1"/>
    <col min="5628" max="5629" width="7.875" style="63" customWidth="1"/>
    <col min="5630" max="5877" width="7.875" style="63"/>
    <col min="5878" max="5878" width="35.75" style="63" customWidth="1"/>
    <col min="5879" max="5879" width="7.875" style="63" customWidth="1"/>
    <col min="5880" max="5881" width="12" style="63" customWidth="1"/>
    <col min="5882" max="5882" width="8" style="63" bestFit="1" customWidth="1"/>
    <col min="5883" max="5883" width="7.875" style="63" bestFit="1" customWidth="1"/>
    <col min="5884" max="5885" width="7.875" style="63" customWidth="1"/>
    <col min="5886" max="6133" width="7.875" style="63"/>
    <col min="6134" max="6134" width="35.75" style="63" customWidth="1"/>
    <col min="6135" max="6135" width="7.875" style="63" customWidth="1"/>
    <col min="6136" max="6137" width="12" style="63" customWidth="1"/>
    <col min="6138" max="6138" width="8" style="63" bestFit="1" customWidth="1"/>
    <col min="6139" max="6139" width="7.875" style="63" bestFit="1" customWidth="1"/>
    <col min="6140" max="6141" width="7.875" style="63" customWidth="1"/>
    <col min="6142" max="6389" width="7.875" style="63"/>
    <col min="6390" max="6390" width="35.75" style="63" customWidth="1"/>
    <col min="6391" max="6391" width="7.875" style="63" customWidth="1"/>
    <col min="6392" max="6393" width="12" style="63" customWidth="1"/>
    <col min="6394" max="6394" width="8" style="63" bestFit="1" customWidth="1"/>
    <col min="6395" max="6395" width="7.875" style="63" bestFit="1" customWidth="1"/>
    <col min="6396" max="6397" width="7.875" style="63" customWidth="1"/>
    <col min="6398" max="6645" width="7.875" style="63"/>
    <col min="6646" max="6646" width="35.75" style="63" customWidth="1"/>
    <col min="6647" max="6647" width="7.875" style="63" customWidth="1"/>
    <col min="6648" max="6649" width="12" style="63" customWidth="1"/>
    <col min="6650" max="6650" width="8" style="63" bestFit="1" customWidth="1"/>
    <col min="6651" max="6651" width="7.875" style="63" bestFit="1" customWidth="1"/>
    <col min="6652" max="6653" width="7.875" style="63" customWidth="1"/>
    <col min="6654" max="6901" width="7.875" style="63"/>
    <col min="6902" max="6902" width="35.75" style="63" customWidth="1"/>
    <col min="6903" max="6903" width="7.875" style="63" customWidth="1"/>
    <col min="6904" max="6905" width="12" style="63" customWidth="1"/>
    <col min="6906" max="6906" width="8" style="63" bestFit="1" customWidth="1"/>
    <col min="6907" max="6907" width="7.875" style="63" bestFit="1" customWidth="1"/>
    <col min="6908" max="6909" width="7.875" style="63" customWidth="1"/>
    <col min="6910" max="7157" width="7.875" style="63"/>
    <col min="7158" max="7158" width="35.75" style="63" customWidth="1"/>
    <col min="7159" max="7159" width="7.875" style="63" customWidth="1"/>
    <col min="7160" max="7161" width="12" style="63" customWidth="1"/>
    <col min="7162" max="7162" width="8" style="63" bestFit="1" customWidth="1"/>
    <col min="7163" max="7163" width="7.875" style="63" bestFit="1" customWidth="1"/>
    <col min="7164" max="7165" width="7.875" style="63" customWidth="1"/>
    <col min="7166" max="7413" width="7.875" style="63"/>
    <col min="7414" max="7414" width="35.75" style="63" customWidth="1"/>
    <col min="7415" max="7415" width="7.875" style="63" customWidth="1"/>
    <col min="7416" max="7417" width="12" style="63" customWidth="1"/>
    <col min="7418" max="7418" width="8" style="63" bestFit="1" customWidth="1"/>
    <col min="7419" max="7419" width="7.875" style="63" bestFit="1" customWidth="1"/>
    <col min="7420" max="7421" width="7.875" style="63" customWidth="1"/>
    <col min="7422" max="7669" width="7.875" style="63"/>
    <col min="7670" max="7670" width="35.75" style="63" customWidth="1"/>
    <col min="7671" max="7671" width="7.875" style="63" customWidth="1"/>
    <col min="7672" max="7673" width="12" style="63" customWidth="1"/>
    <col min="7674" max="7674" width="8" style="63" bestFit="1" customWidth="1"/>
    <col min="7675" max="7675" width="7.875" style="63" bestFit="1" customWidth="1"/>
    <col min="7676" max="7677" width="7.875" style="63" customWidth="1"/>
    <col min="7678" max="7925" width="7.875" style="63"/>
    <col min="7926" max="7926" width="35.75" style="63" customWidth="1"/>
    <col min="7927" max="7927" width="7.875" style="63" customWidth="1"/>
    <col min="7928" max="7929" width="12" style="63" customWidth="1"/>
    <col min="7930" max="7930" width="8" style="63" bestFit="1" customWidth="1"/>
    <col min="7931" max="7931" width="7.875" style="63" bestFit="1" customWidth="1"/>
    <col min="7932" max="7933" width="7.875" style="63" customWidth="1"/>
    <col min="7934" max="8181" width="7.875" style="63"/>
    <col min="8182" max="8182" width="35.75" style="63" customWidth="1"/>
    <col min="8183" max="8183" width="7.875" style="63" customWidth="1"/>
    <col min="8184" max="8185" width="12" style="63" customWidth="1"/>
    <col min="8186" max="8186" width="8" style="63" bestFit="1" customWidth="1"/>
    <col min="8187" max="8187" width="7.875" style="63" bestFit="1" customWidth="1"/>
    <col min="8188" max="8189" width="7.875" style="63" customWidth="1"/>
    <col min="8190" max="8437" width="7.875" style="63"/>
    <col min="8438" max="8438" width="35.75" style="63" customWidth="1"/>
    <col min="8439" max="8439" width="7.875" style="63" customWidth="1"/>
    <col min="8440" max="8441" width="12" style="63" customWidth="1"/>
    <col min="8442" max="8442" width="8" style="63" bestFit="1" customWidth="1"/>
    <col min="8443" max="8443" width="7.875" style="63" bestFit="1" customWidth="1"/>
    <col min="8444" max="8445" width="7.875" style="63" customWidth="1"/>
    <col min="8446" max="8693" width="7.875" style="63"/>
    <col min="8694" max="8694" width="35.75" style="63" customWidth="1"/>
    <col min="8695" max="8695" width="7.875" style="63" customWidth="1"/>
    <col min="8696" max="8697" width="12" style="63" customWidth="1"/>
    <col min="8698" max="8698" width="8" style="63" bestFit="1" customWidth="1"/>
    <col min="8699" max="8699" width="7.875" style="63" bestFit="1" customWidth="1"/>
    <col min="8700" max="8701" width="7.875" style="63" customWidth="1"/>
    <col min="8702" max="8949" width="7.875" style="63"/>
    <col min="8950" max="8950" width="35.75" style="63" customWidth="1"/>
    <col min="8951" max="8951" width="7.875" style="63" customWidth="1"/>
    <col min="8952" max="8953" width="12" style="63" customWidth="1"/>
    <col min="8954" max="8954" width="8" style="63" bestFit="1" customWidth="1"/>
    <col min="8955" max="8955" width="7.875" style="63" bestFit="1" customWidth="1"/>
    <col min="8956" max="8957" width="7.875" style="63" customWidth="1"/>
    <col min="8958" max="9205" width="7.875" style="63"/>
    <col min="9206" max="9206" width="35.75" style="63" customWidth="1"/>
    <col min="9207" max="9207" width="7.875" style="63" customWidth="1"/>
    <col min="9208" max="9209" width="12" style="63" customWidth="1"/>
    <col min="9210" max="9210" width="8" style="63" bestFit="1" customWidth="1"/>
    <col min="9211" max="9211" width="7.875" style="63" bestFit="1" customWidth="1"/>
    <col min="9212" max="9213" width="7.875" style="63" customWidth="1"/>
    <col min="9214" max="9461" width="7.875" style="63"/>
    <col min="9462" max="9462" width="35.75" style="63" customWidth="1"/>
    <col min="9463" max="9463" width="7.875" style="63" customWidth="1"/>
    <col min="9464" max="9465" width="12" style="63" customWidth="1"/>
    <col min="9466" max="9466" width="8" style="63" bestFit="1" customWidth="1"/>
    <col min="9467" max="9467" width="7.875" style="63" bestFit="1" customWidth="1"/>
    <col min="9468" max="9469" width="7.875" style="63" customWidth="1"/>
    <col min="9470" max="9717" width="7.875" style="63"/>
    <col min="9718" max="9718" width="35.75" style="63" customWidth="1"/>
    <col min="9719" max="9719" width="7.875" style="63" customWidth="1"/>
    <col min="9720" max="9721" width="12" style="63" customWidth="1"/>
    <col min="9722" max="9722" width="8" style="63" bestFit="1" customWidth="1"/>
    <col min="9723" max="9723" width="7.875" style="63" bestFit="1" customWidth="1"/>
    <col min="9724" max="9725" width="7.875" style="63" customWidth="1"/>
    <col min="9726" max="9973" width="7.875" style="63"/>
    <col min="9974" max="9974" width="35.75" style="63" customWidth="1"/>
    <col min="9975" max="9975" width="7.875" style="63" customWidth="1"/>
    <col min="9976" max="9977" width="12" style="63" customWidth="1"/>
    <col min="9978" max="9978" width="8" style="63" bestFit="1" customWidth="1"/>
    <col min="9979" max="9979" width="7.875" style="63" bestFit="1" customWidth="1"/>
    <col min="9980" max="9981" width="7.875" style="63" customWidth="1"/>
    <col min="9982" max="10229" width="7.875" style="63"/>
    <col min="10230" max="10230" width="35.75" style="63" customWidth="1"/>
    <col min="10231" max="10231" width="7.875" style="63" customWidth="1"/>
    <col min="10232" max="10233" width="12" style="63" customWidth="1"/>
    <col min="10234" max="10234" width="8" style="63" bestFit="1" customWidth="1"/>
    <col min="10235" max="10235" width="7.875" style="63" bestFit="1" customWidth="1"/>
    <col min="10236" max="10237" width="7.875" style="63" customWidth="1"/>
    <col min="10238" max="10485" width="7.875" style="63"/>
    <col min="10486" max="10486" width="35.75" style="63" customWidth="1"/>
    <col min="10487" max="10487" width="7.875" style="63" customWidth="1"/>
    <col min="10488" max="10489" width="12" style="63" customWidth="1"/>
    <col min="10490" max="10490" width="8" style="63" bestFit="1" customWidth="1"/>
    <col min="10491" max="10491" width="7.875" style="63" bestFit="1" customWidth="1"/>
    <col min="10492" max="10493" width="7.875" style="63" customWidth="1"/>
    <col min="10494" max="10741" width="7.875" style="63"/>
    <col min="10742" max="10742" width="35.75" style="63" customWidth="1"/>
    <col min="10743" max="10743" width="7.875" style="63" customWidth="1"/>
    <col min="10744" max="10745" width="12" style="63" customWidth="1"/>
    <col min="10746" max="10746" width="8" style="63" bestFit="1" customWidth="1"/>
    <col min="10747" max="10747" width="7.875" style="63" bestFit="1" customWidth="1"/>
    <col min="10748" max="10749" width="7.875" style="63" customWidth="1"/>
    <col min="10750" max="10997" width="7.875" style="63"/>
    <col min="10998" max="10998" width="35.75" style="63" customWidth="1"/>
    <col min="10999" max="10999" width="7.875" style="63" customWidth="1"/>
    <col min="11000" max="11001" width="12" style="63" customWidth="1"/>
    <col min="11002" max="11002" width="8" style="63" bestFit="1" customWidth="1"/>
    <col min="11003" max="11003" width="7.875" style="63" bestFit="1" customWidth="1"/>
    <col min="11004" max="11005" width="7.875" style="63" customWidth="1"/>
    <col min="11006" max="11253" width="7.875" style="63"/>
    <col min="11254" max="11254" width="35.75" style="63" customWidth="1"/>
    <col min="11255" max="11255" width="7.875" style="63" customWidth="1"/>
    <col min="11256" max="11257" width="12" style="63" customWidth="1"/>
    <col min="11258" max="11258" width="8" style="63" bestFit="1" customWidth="1"/>
    <col min="11259" max="11259" width="7.875" style="63" bestFit="1" customWidth="1"/>
    <col min="11260" max="11261" width="7.875" style="63" customWidth="1"/>
    <col min="11262" max="11509" width="7.875" style="63"/>
    <col min="11510" max="11510" width="35.75" style="63" customWidth="1"/>
    <col min="11511" max="11511" width="7.875" style="63" customWidth="1"/>
    <col min="11512" max="11513" width="12" style="63" customWidth="1"/>
    <col min="11514" max="11514" width="8" style="63" bestFit="1" customWidth="1"/>
    <col min="11515" max="11515" width="7.875" style="63" bestFit="1" customWidth="1"/>
    <col min="11516" max="11517" width="7.875" style="63" customWidth="1"/>
    <col min="11518" max="11765" width="7.875" style="63"/>
    <col min="11766" max="11766" width="35.75" style="63" customWidth="1"/>
    <col min="11767" max="11767" width="7.875" style="63" customWidth="1"/>
    <col min="11768" max="11769" width="12" style="63" customWidth="1"/>
    <col min="11770" max="11770" width="8" style="63" bestFit="1" customWidth="1"/>
    <col min="11771" max="11771" width="7.875" style="63" bestFit="1" customWidth="1"/>
    <col min="11772" max="11773" width="7.875" style="63" customWidth="1"/>
    <col min="11774" max="12021" width="7.875" style="63"/>
    <col min="12022" max="12022" width="35.75" style="63" customWidth="1"/>
    <col min="12023" max="12023" width="7.875" style="63" customWidth="1"/>
    <col min="12024" max="12025" width="12" style="63" customWidth="1"/>
    <col min="12026" max="12026" width="8" style="63" bestFit="1" customWidth="1"/>
    <col min="12027" max="12027" width="7.875" style="63" bestFit="1" customWidth="1"/>
    <col min="12028" max="12029" width="7.875" style="63" customWidth="1"/>
    <col min="12030" max="12277" width="7.875" style="63"/>
    <col min="12278" max="12278" width="35.75" style="63" customWidth="1"/>
    <col min="12279" max="12279" width="7.875" style="63" customWidth="1"/>
    <col min="12280" max="12281" width="12" style="63" customWidth="1"/>
    <col min="12282" max="12282" width="8" style="63" bestFit="1" customWidth="1"/>
    <col min="12283" max="12283" width="7.875" style="63" bestFit="1" customWidth="1"/>
    <col min="12284" max="12285" width="7.875" style="63" customWidth="1"/>
    <col min="12286" max="12533" width="7.875" style="63"/>
    <col min="12534" max="12534" width="35.75" style="63" customWidth="1"/>
    <col min="12535" max="12535" width="7.875" style="63" customWidth="1"/>
    <col min="12536" max="12537" width="12" style="63" customWidth="1"/>
    <col min="12538" max="12538" width="8" style="63" bestFit="1" customWidth="1"/>
    <col min="12539" max="12539" width="7.875" style="63" bestFit="1" customWidth="1"/>
    <col min="12540" max="12541" width="7.875" style="63" customWidth="1"/>
    <col min="12542" max="12789" width="7.875" style="63"/>
    <col min="12790" max="12790" width="35.75" style="63" customWidth="1"/>
    <col min="12791" max="12791" width="7.875" style="63" customWidth="1"/>
    <col min="12792" max="12793" width="12" style="63" customWidth="1"/>
    <col min="12794" max="12794" width="8" style="63" bestFit="1" customWidth="1"/>
    <col min="12795" max="12795" width="7.875" style="63" bestFit="1" customWidth="1"/>
    <col min="12796" max="12797" width="7.875" style="63" customWidth="1"/>
    <col min="12798" max="13045" width="7.875" style="63"/>
    <col min="13046" max="13046" width="35.75" style="63" customWidth="1"/>
    <col min="13047" max="13047" width="7.875" style="63" customWidth="1"/>
    <col min="13048" max="13049" width="12" style="63" customWidth="1"/>
    <col min="13050" max="13050" width="8" style="63" bestFit="1" customWidth="1"/>
    <col min="13051" max="13051" width="7.875" style="63" bestFit="1" customWidth="1"/>
    <col min="13052" max="13053" width="7.875" style="63" customWidth="1"/>
    <col min="13054" max="13301" width="7.875" style="63"/>
    <col min="13302" max="13302" width="35.75" style="63" customWidth="1"/>
    <col min="13303" max="13303" width="7.875" style="63" customWidth="1"/>
    <col min="13304" max="13305" width="12" style="63" customWidth="1"/>
    <col min="13306" max="13306" width="8" style="63" bestFit="1" customWidth="1"/>
    <col min="13307" max="13307" width="7.875" style="63" bestFit="1" customWidth="1"/>
    <col min="13308" max="13309" width="7.875" style="63" customWidth="1"/>
    <col min="13310" max="13557" width="7.875" style="63"/>
    <col min="13558" max="13558" width="35.75" style="63" customWidth="1"/>
    <col min="13559" max="13559" width="7.875" style="63" customWidth="1"/>
    <col min="13560" max="13561" width="12" style="63" customWidth="1"/>
    <col min="13562" max="13562" width="8" style="63" bestFit="1" customWidth="1"/>
    <col min="13563" max="13563" width="7.875" style="63" bestFit="1" customWidth="1"/>
    <col min="13564" max="13565" width="7.875" style="63" customWidth="1"/>
    <col min="13566" max="13813" width="7.875" style="63"/>
    <col min="13814" max="13814" width="35.75" style="63" customWidth="1"/>
    <col min="13815" max="13815" width="7.875" style="63" customWidth="1"/>
    <col min="13816" max="13817" width="12" style="63" customWidth="1"/>
    <col min="13818" max="13818" width="8" style="63" bestFit="1" customWidth="1"/>
    <col min="13819" max="13819" width="7.875" style="63" bestFit="1" customWidth="1"/>
    <col min="13820" max="13821" width="7.875" style="63" customWidth="1"/>
    <col min="13822" max="14069" width="7.875" style="63"/>
    <col min="14070" max="14070" width="35.75" style="63" customWidth="1"/>
    <col min="14071" max="14071" width="7.875" style="63" customWidth="1"/>
    <col min="14072" max="14073" width="12" style="63" customWidth="1"/>
    <col min="14074" max="14074" width="8" style="63" bestFit="1" customWidth="1"/>
    <col min="14075" max="14075" width="7.875" style="63" bestFit="1" customWidth="1"/>
    <col min="14076" max="14077" width="7.875" style="63" customWidth="1"/>
    <col min="14078" max="14325" width="7.875" style="63"/>
    <col min="14326" max="14326" width="35.75" style="63" customWidth="1"/>
    <col min="14327" max="14327" width="7.875" style="63" customWidth="1"/>
    <col min="14328" max="14329" width="12" style="63" customWidth="1"/>
    <col min="14330" max="14330" width="8" style="63" bestFit="1" customWidth="1"/>
    <col min="14331" max="14331" width="7.875" style="63" bestFit="1" customWidth="1"/>
    <col min="14332" max="14333" width="7.875" style="63" customWidth="1"/>
    <col min="14334" max="14581" width="7.875" style="63"/>
    <col min="14582" max="14582" width="35.75" style="63" customWidth="1"/>
    <col min="14583" max="14583" width="7.875" style="63" customWidth="1"/>
    <col min="14584" max="14585" width="12" style="63" customWidth="1"/>
    <col min="14586" max="14586" width="8" style="63" bestFit="1" customWidth="1"/>
    <col min="14587" max="14587" width="7.875" style="63" bestFit="1" customWidth="1"/>
    <col min="14588" max="14589" width="7.875" style="63" customWidth="1"/>
    <col min="14590" max="14837" width="7.875" style="63"/>
    <col min="14838" max="14838" width="35.75" style="63" customWidth="1"/>
    <col min="14839" max="14839" width="7.875" style="63" customWidth="1"/>
    <col min="14840" max="14841" width="12" style="63" customWidth="1"/>
    <col min="14842" max="14842" width="8" style="63" bestFit="1" customWidth="1"/>
    <col min="14843" max="14843" width="7.875" style="63" bestFit="1" customWidth="1"/>
    <col min="14844" max="14845" width="7.875" style="63" customWidth="1"/>
    <col min="14846" max="15093" width="7.875" style="63"/>
    <col min="15094" max="15094" width="35.75" style="63" customWidth="1"/>
    <col min="15095" max="15095" width="7.875" style="63" customWidth="1"/>
    <col min="15096" max="15097" width="12" style="63" customWidth="1"/>
    <col min="15098" max="15098" width="8" style="63" bestFit="1" customWidth="1"/>
    <col min="15099" max="15099" width="7.875" style="63" bestFit="1" customWidth="1"/>
    <col min="15100" max="15101" width="7.875" style="63" customWidth="1"/>
    <col min="15102" max="15349" width="7.875" style="63"/>
    <col min="15350" max="15350" width="35.75" style="63" customWidth="1"/>
    <col min="15351" max="15351" width="7.875" style="63" customWidth="1"/>
    <col min="15352" max="15353" width="12" style="63" customWidth="1"/>
    <col min="15354" max="15354" width="8" style="63" bestFit="1" customWidth="1"/>
    <col min="15355" max="15355" width="7.875" style="63" bestFit="1" customWidth="1"/>
    <col min="15356" max="15357" width="7.875" style="63" customWidth="1"/>
    <col min="15358" max="15605" width="7.875" style="63"/>
    <col min="15606" max="15606" width="35.75" style="63" customWidth="1"/>
    <col min="15607" max="15607" width="7.875" style="63" customWidth="1"/>
    <col min="15608" max="15609" width="12" style="63" customWidth="1"/>
    <col min="15610" max="15610" width="8" style="63" bestFit="1" customWidth="1"/>
    <col min="15611" max="15611" width="7.875" style="63" bestFit="1" customWidth="1"/>
    <col min="15612" max="15613" width="7.875" style="63" customWidth="1"/>
    <col min="15614" max="15861" width="7.875" style="63"/>
    <col min="15862" max="15862" width="35.75" style="63" customWidth="1"/>
    <col min="15863" max="15863" width="7.875" style="63" customWidth="1"/>
    <col min="15864" max="15865" width="12" style="63" customWidth="1"/>
    <col min="15866" max="15866" width="8" style="63" bestFit="1" customWidth="1"/>
    <col min="15867" max="15867" width="7.875" style="63" bestFit="1" customWidth="1"/>
    <col min="15868" max="15869" width="7.875" style="63" customWidth="1"/>
    <col min="15870" max="16117" width="7.875" style="63"/>
    <col min="16118" max="16118" width="35.75" style="63" customWidth="1"/>
    <col min="16119" max="16119" width="7.875" style="63" customWidth="1"/>
    <col min="16120" max="16121" width="12" style="63" customWidth="1"/>
    <col min="16122" max="16122" width="8" style="63" bestFit="1" customWidth="1"/>
    <col min="16123" max="16123" width="7.875" style="63" bestFit="1" customWidth="1"/>
    <col min="16124" max="16125" width="7.875" style="63" customWidth="1"/>
    <col min="16126" max="16384" width="7.875" style="63"/>
  </cols>
  <sheetData>
    <row r="1" spans="1:2" ht="27" customHeight="1" x14ac:dyDescent="0.15">
      <c r="A1" s="61" t="s">
        <v>399</v>
      </c>
      <c r="B1" s="62"/>
    </row>
    <row r="2" spans="1:2" ht="39.950000000000003" customHeight="1" x14ac:dyDescent="0.15">
      <c r="A2" s="123" t="s">
        <v>26</v>
      </c>
      <c r="B2" s="123"/>
    </row>
    <row r="3" spans="1:2" s="65" customFormat="1" ht="18.75" customHeight="1" x14ac:dyDescent="0.15">
      <c r="A3" s="64"/>
      <c r="B3" s="56" t="s">
        <v>379</v>
      </c>
    </row>
    <row r="4" spans="1:2" s="67" customFormat="1" ht="30" customHeight="1" x14ac:dyDescent="0.15">
      <c r="A4" s="66" t="s">
        <v>10</v>
      </c>
      <c r="B4" s="25" t="s">
        <v>27</v>
      </c>
    </row>
    <row r="5" spans="1:2" s="67" customFormat="1" ht="30" customHeight="1" x14ac:dyDescent="0.15">
      <c r="A5" s="66"/>
      <c r="B5" s="25"/>
    </row>
    <row r="6" spans="1:2" s="70" customFormat="1" ht="24.95" customHeight="1" x14ac:dyDescent="0.15">
      <c r="A6" s="66" t="s">
        <v>380</v>
      </c>
      <c r="B6" s="95"/>
    </row>
    <row r="7" spans="1:2" x14ac:dyDescent="0.15">
      <c r="A7" s="35" t="s">
        <v>495</v>
      </c>
    </row>
  </sheetData>
  <autoFilter ref="A4:B6"/>
  <mergeCells count="1"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pane ySplit="4" topLeftCell="A5" activePane="bottomLeft" state="frozen"/>
      <selection activeCell="C16" sqref="C16"/>
      <selection pane="bottomLeft" activeCell="C25" sqref="C25"/>
    </sheetView>
  </sheetViews>
  <sheetFormatPr defaultRowHeight="14.25" x14ac:dyDescent="0.15"/>
  <cols>
    <col min="1" max="1" width="41.625" style="2" customWidth="1"/>
    <col min="2" max="2" width="24.375" style="52" customWidth="1"/>
    <col min="3" max="16384" width="9" style="2"/>
  </cols>
  <sheetData>
    <row r="1" spans="1:2" ht="26.25" customHeight="1" x14ac:dyDescent="0.15">
      <c r="A1" s="51" t="s">
        <v>400</v>
      </c>
    </row>
    <row r="2" spans="1:2" ht="24.75" customHeight="1" x14ac:dyDescent="0.15">
      <c r="A2" s="119" t="s">
        <v>40</v>
      </c>
      <c r="B2" s="119"/>
    </row>
    <row r="3" spans="1:2" s="51" customFormat="1" ht="24" customHeight="1" x14ac:dyDescent="0.15">
      <c r="B3" s="53" t="s">
        <v>387</v>
      </c>
    </row>
    <row r="4" spans="1:2" s="32" customFormat="1" ht="30" customHeight="1" x14ac:dyDescent="0.15">
      <c r="A4" s="4" t="s">
        <v>21</v>
      </c>
      <c r="B4" s="54" t="s">
        <v>27</v>
      </c>
    </row>
    <row r="5" spans="1:2" s="71" customFormat="1" ht="24.95" customHeight="1" x14ac:dyDescent="0.15">
      <c r="A5" s="3" t="s">
        <v>356</v>
      </c>
      <c r="B5" s="1">
        <v>199600</v>
      </c>
    </row>
    <row r="6" spans="1:2" s="71" customFormat="1" ht="24.95" customHeight="1" x14ac:dyDescent="0.15">
      <c r="A6" s="3" t="s">
        <v>357</v>
      </c>
      <c r="B6" s="1">
        <v>178</v>
      </c>
    </row>
    <row r="7" spans="1:2" s="71" customFormat="1" ht="24.95" customHeight="1" x14ac:dyDescent="0.15">
      <c r="A7" s="3" t="s">
        <v>358</v>
      </c>
      <c r="B7" s="1">
        <v>3000</v>
      </c>
    </row>
    <row r="8" spans="1:2" s="51" customFormat="1" ht="24.95" customHeight="1" x14ac:dyDescent="0.15">
      <c r="A8" s="3" t="s">
        <v>359</v>
      </c>
      <c r="B8" s="1">
        <v>200</v>
      </c>
    </row>
    <row r="9" spans="1:2" s="32" customFormat="1" ht="24.95" customHeight="1" x14ac:dyDescent="0.15">
      <c r="A9" s="3" t="s">
        <v>360</v>
      </c>
      <c r="B9" s="1">
        <v>400</v>
      </c>
    </row>
    <row r="10" spans="1:2" s="51" customFormat="1" ht="24.95" customHeight="1" x14ac:dyDescent="0.15">
      <c r="A10" s="3" t="s">
        <v>361</v>
      </c>
      <c r="B10" s="1">
        <v>7</v>
      </c>
    </row>
    <row r="11" spans="1:2" s="51" customFormat="1" ht="24.95" customHeight="1" x14ac:dyDescent="0.15">
      <c r="A11" s="3" t="s">
        <v>362</v>
      </c>
      <c r="B11" s="1">
        <v>661</v>
      </c>
    </row>
    <row r="12" spans="1:2" s="51" customFormat="1" ht="24.95" customHeight="1" x14ac:dyDescent="0.15">
      <c r="A12" s="3" t="s">
        <v>363</v>
      </c>
      <c r="B12" s="1">
        <v>6</v>
      </c>
    </row>
    <row r="13" spans="1:2" s="72" customFormat="1" ht="24.95" customHeight="1" x14ac:dyDescent="0.15">
      <c r="A13" s="4" t="s">
        <v>354</v>
      </c>
      <c r="B13" s="55">
        <f>SUM(B5:B12)</f>
        <v>204052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pane ySplit="4" topLeftCell="A5" activePane="bottomLeft" state="frozen"/>
      <selection activeCell="C16" sqref="C16"/>
      <selection pane="bottomLeft" activeCell="C16" sqref="C16"/>
    </sheetView>
  </sheetViews>
  <sheetFormatPr defaultColWidth="7" defaultRowHeight="13.5" x14ac:dyDescent="0.15"/>
  <cols>
    <col min="1" max="1" width="43.375" style="35" customWidth="1"/>
    <col min="2" max="2" width="23.125" style="33" customWidth="1"/>
    <col min="3" max="16384" width="7" style="34"/>
  </cols>
  <sheetData>
    <row r="1" spans="1:2" ht="29.25" customHeight="1" x14ac:dyDescent="0.15">
      <c r="A1" s="19" t="s">
        <v>401</v>
      </c>
    </row>
    <row r="2" spans="1:2" ht="28.5" customHeight="1" x14ac:dyDescent="0.15">
      <c r="A2" s="116" t="s">
        <v>28</v>
      </c>
      <c r="B2" s="117"/>
    </row>
    <row r="3" spans="1:2" s="37" customFormat="1" ht="21.75" customHeight="1" x14ac:dyDescent="0.15">
      <c r="A3" s="35"/>
      <c r="B3" s="36" t="s">
        <v>379</v>
      </c>
    </row>
    <row r="4" spans="1:2" s="37" customFormat="1" ht="30" customHeight="1" x14ac:dyDescent="0.15">
      <c r="A4" s="38" t="s">
        <v>13</v>
      </c>
      <c r="B4" s="39" t="s">
        <v>383</v>
      </c>
    </row>
    <row r="5" spans="1:2" s="42" customFormat="1" ht="24.95" customHeight="1" x14ac:dyDescent="0.15">
      <c r="A5" s="40" t="s">
        <v>14</v>
      </c>
      <c r="B5" s="41">
        <f>SUM(B6:B9)</f>
        <v>204052</v>
      </c>
    </row>
    <row r="6" spans="1:2" s="35" customFormat="1" ht="24.95" customHeight="1" x14ac:dyDescent="0.15">
      <c r="A6" s="59" t="s">
        <v>414</v>
      </c>
      <c r="B6" s="93">
        <v>7</v>
      </c>
    </row>
    <row r="7" spans="1:2" s="35" customFormat="1" ht="24.95" customHeight="1" x14ac:dyDescent="0.15">
      <c r="A7" s="59" t="s">
        <v>415</v>
      </c>
      <c r="B7" s="93">
        <v>667</v>
      </c>
    </row>
    <row r="8" spans="1:2" s="35" customFormat="1" ht="24.95" customHeight="1" x14ac:dyDescent="0.15">
      <c r="A8" s="59" t="s">
        <v>416</v>
      </c>
      <c r="B8" s="93">
        <v>203200</v>
      </c>
    </row>
    <row r="9" spans="1:2" s="35" customFormat="1" ht="24.95" customHeight="1" x14ac:dyDescent="0.15">
      <c r="A9" s="59" t="s">
        <v>417</v>
      </c>
      <c r="B9" s="93">
        <v>178</v>
      </c>
    </row>
    <row r="10" spans="1:2" s="37" customFormat="1" ht="24.95" customHeight="1" x14ac:dyDescent="0.15">
      <c r="A10" s="40" t="s">
        <v>19</v>
      </c>
      <c r="B10" s="93">
        <v>0</v>
      </c>
    </row>
    <row r="11" spans="1:2" s="37" customFormat="1" ht="24.95" customHeight="1" x14ac:dyDescent="0.15">
      <c r="A11" s="45" t="s">
        <v>1</v>
      </c>
      <c r="B11" s="93">
        <v>0</v>
      </c>
    </row>
    <row r="12" spans="1:2" s="37" customFormat="1" ht="24.95" customHeight="1" x14ac:dyDescent="0.15">
      <c r="A12" s="73" t="s">
        <v>2</v>
      </c>
      <c r="B12" s="41">
        <f>SUM(B5,B10)</f>
        <v>204052</v>
      </c>
    </row>
    <row r="13" spans="1:2" ht="19.5" customHeight="1" x14ac:dyDescent="0.15"/>
    <row r="14" spans="1:2" ht="19.5" customHeight="1" x14ac:dyDescent="0.15"/>
    <row r="15" spans="1:2" ht="19.5" customHeight="1" x14ac:dyDescent="0.15"/>
    <row r="16" spans="1:2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workbookViewId="0">
      <pane xSplit="1" ySplit="4" topLeftCell="B5" activePane="bottomRight" state="frozen"/>
      <selection activeCell="C16" sqref="C16"/>
      <selection pane="topRight" activeCell="C16" sqref="C16"/>
      <selection pane="bottomLeft" activeCell="C16" sqref="C16"/>
      <selection pane="bottomRight" activeCell="G31" sqref="G31"/>
    </sheetView>
  </sheetViews>
  <sheetFormatPr defaultColWidth="7" defaultRowHeight="13.5" x14ac:dyDescent="0.15"/>
  <cols>
    <col min="1" max="1" width="12.5" style="35" customWidth="1"/>
    <col min="2" max="2" width="52.625" style="37" customWidth="1"/>
    <col min="3" max="3" width="13" style="33" customWidth="1"/>
    <col min="4" max="16384" width="7" style="34"/>
  </cols>
  <sheetData>
    <row r="1" spans="1:3" ht="20.25" customHeight="1" x14ac:dyDescent="0.15">
      <c r="A1" s="19" t="s">
        <v>402</v>
      </c>
    </row>
    <row r="2" spans="1:3" ht="22.5" x14ac:dyDescent="0.15">
      <c r="A2" s="116" t="s">
        <v>29</v>
      </c>
      <c r="B2" s="116"/>
      <c r="C2" s="117"/>
    </row>
    <row r="3" spans="1:3" s="37" customFormat="1" x14ac:dyDescent="0.15">
      <c r="A3" s="35"/>
      <c r="C3" s="74" t="s">
        <v>379</v>
      </c>
    </row>
    <row r="4" spans="1:3" s="37" customFormat="1" ht="30" customHeight="1" x14ac:dyDescent="0.15">
      <c r="A4" s="111" t="s">
        <v>3</v>
      </c>
      <c r="B4" s="48" t="s">
        <v>4</v>
      </c>
      <c r="C4" s="39" t="s">
        <v>472</v>
      </c>
    </row>
    <row r="5" spans="1:3" s="35" customFormat="1" ht="24.95" customHeight="1" x14ac:dyDescent="0.15">
      <c r="A5" s="8">
        <v>207</v>
      </c>
      <c r="B5" s="8" t="s">
        <v>366</v>
      </c>
      <c r="C5" s="16">
        <v>7</v>
      </c>
    </row>
    <row r="6" spans="1:3" s="43" customFormat="1" ht="24.95" customHeight="1" x14ac:dyDescent="0.15">
      <c r="A6" s="7">
        <v>20707</v>
      </c>
      <c r="B6" s="7" t="s">
        <v>367</v>
      </c>
      <c r="C6" s="1">
        <v>7</v>
      </c>
    </row>
    <row r="7" spans="1:3" s="49" customFormat="1" ht="24.95" customHeight="1" x14ac:dyDescent="0.15">
      <c r="A7" s="7" t="s">
        <v>473</v>
      </c>
      <c r="B7" s="7" t="s">
        <v>474</v>
      </c>
      <c r="C7" s="1">
        <v>7</v>
      </c>
    </row>
    <row r="8" spans="1:3" s="37" customFormat="1" ht="24.95" customHeight="1" x14ac:dyDescent="0.15">
      <c r="A8" s="8">
        <v>208</v>
      </c>
      <c r="B8" s="8" t="s">
        <v>368</v>
      </c>
      <c r="C8" s="16">
        <v>667</v>
      </c>
    </row>
    <row r="9" spans="1:3" s="37" customFormat="1" ht="24.95" customHeight="1" x14ac:dyDescent="0.15">
      <c r="A9" s="7">
        <v>20822</v>
      </c>
      <c r="B9" s="7" t="s">
        <v>369</v>
      </c>
      <c r="C9" s="1">
        <v>661</v>
      </c>
    </row>
    <row r="10" spans="1:3" s="37" customFormat="1" ht="24.95" customHeight="1" x14ac:dyDescent="0.15">
      <c r="A10" s="113">
        <v>2082201</v>
      </c>
      <c r="B10" s="7" t="s">
        <v>475</v>
      </c>
      <c r="C10" s="1">
        <v>661</v>
      </c>
    </row>
    <row r="11" spans="1:3" s="37" customFormat="1" ht="24.95" customHeight="1" x14ac:dyDescent="0.15">
      <c r="A11" s="7">
        <v>20823</v>
      </c>
      <c r="B11" s="7" t="s">
        <v>476</v>
      </c>
      <c r="C11" s="1">
        <v>6</v>
      </c>
    </row>
    <row r="12" spans="1:3" s="37" customFormat="1" ht="24.95" customHeight="1" x14ac:dyDescent="0.15">
      <c r="A12" s="7">
        <v>2082399</v>
      </c>
      <c r="B12" s="114" t="s">
        <v>477</v>
      </c>
      <c r="C12" s="1">
        <v>6</v>
      </c>
    </row>
    <row r="13" spans="1:3" s="37" customFormat="1" ht="24.95" customHeight="1" x14ac:dyDescent="0.15">
      <c r="A13" s="8">
        <v>212</v>
      </c>
      <c r="B13" s="8" t="s">
        <v>478</v>
      </c>
      <c r="C13" s="16">
        <v>203200</v>
      </c>
    </row>
    <row r="14" spans="1:3" s="37" customFormat="1" ht="24.95" customHeight="1" x14ac:dyDescent="0.15">
      <c r="A14" s="7">
        <v>21208</v>
      </c>
      <c r="B14" s="7" t="s">
        <v>479</v>
      </c>
      <c r="C14" s="1">
        <v>199600</v>
      </c>
    </row>
    <row r="15" spans="1:3" s="37" customFormat="1" ht="24.95" customHeight="1" x14ac:dyDescent="0.15">
      <c r="A15" s="113">
        <v>2120801</v>
      </c>
      <c r="B15" s="114" t="s">
        <v>480</v>
      </c>
      <c r="C15" s="12">
        <v>125072</v>
      </c>
    </row>
    <row r="16" spans="1:3" s="37" customFormat="1" ht="24.95" customHeight="1" x14ac:dyDescent="0.15">
      <c r="A16" s="113">
        <v>2120802</v>
      </c>
      <c r="B16" s="114" t="s">
        <v>481</v>
      </c>
      <c r="C16" s="12">
        <v>42826</v>
      </c>
    </row>
    <row r="17" spans="1:3" s="18" customFormat="1" ht="24.95" customHeight="1" x14ac:dyDescent="0.15">
      <c r="A17" s="113">
        <v>2120803</v>
      </c>
      <c r="B17" s="114" t="s">
        <v>482</v>
      </c>
      <c r="C17" s="12">
        <v>3477</v>
      </c>
    </row>
    <row r="18" spans="1:3" ht="19.5" customHeight="1" x14ac:dyDescent="0.15">
      <c r="A18" s="113">
        <v>2120804</v>
      </c>
      <c r="B18" s="114" t="s">
        <v>483</v>
      </c>
      <c r="C18" s="12">
        <v>5683</v>
      </c>
    </row>
    <row r="19" spans="1:3" ht="19.5" customHeight="1" x14ac:dyDescent="0.15">
      <c r="A19" s="113">
        <v>2120805</v>
      </c>
      <c r="B19" s="114" t="s">
        <v>484</v>
      </c>
      <c r="C19" s="12">
        <v>3830</v>
      </c>
    </row>
    <row r="20" spans="1:3" ht="19.5" customHeight="1" x14ac:dyDescent="0.15">
      <c r="A20" s="113">
        <v>2120899</v>
      </c>
      <c r="B20" s="114" t="s">
        <v>485</v>
      </c>
      <c r="C20" s="12">
        <v>18712</v>
      </c>
    </row>
    <row r="21" spans="1:3" ht="19.5" customHeight="1" x14ac:dyDescent="0.15">
      <c r="A21" s="7">
        <v>21211</v>
      </c>
      <c r="B21" s="7" t="s">
        <v>370</v>
      </c>
      <c r="C21" s="1">
        <v>400</v>
      </c>
    </row>
    <row r="22" spans="1:3" ht="19.5" customHeight="1" x14ac:dyDescent="0.15">
      <c r="A22" s="7">
        <v>21213</v>
      </c>
      <c r="B22" s="7" t="s">
        <v>371</v>
      </c>
      <c r="C22" s="1">
        <v>3000</v>
      </c>
    </row>
    <row r="23" spans="1:3" ht="19.5" customHeight="1" x14ac:dyDescent="0.15">
      <c r="A23" s="7">
        <v>2121399</v>
      </c>
      <c r="B23" s="7" t="s">
        <v>486</v>
      </c>
      <c r="C23" s="1">
        <v>3000</v>
      </c>
    </row>
    <row r="24" spans="1:3" ht="19.5" customHeight="1" x14ac:dyDescent="0.15">
      <c r="A24" s="7">
        <v>21214</v>
      </c>
      <c r="B24" s="7" t="s">
        <v>372</v>
      </c>
      <c r="C24" s="1">
        <v>200</v>
      </c>
    </row>
    <row r="25" spans="1:3" ht="19.5" customHeight="1" x14ac:dyDescent="0.15">
      <c r="A25" s="7">
        <v>2121499</v>
      </c>
      <c r="B25" s="7" t="s">
        <v>487</v>
      </c>
      <c r="C25" s="1">
        <v>200</v>
      </c>
    </row>
    <row r="26" spans="1:3" ht="19.5" customHeight="1" x14ac:dyDescent="0.15">
      <c r="A26" s="8">
        <v>229</v>
      </c>
      <c r="B26" s="8" t="s">
        <v>373</v>
      </c>
      <c r="C26" s="16">
        <v>178</v>
      </c>
    </row>
    <row r="27" spans="1:3" ht="19.5" customHeight="1" x14ac:dyDescent="0.15">
      <c r="A27" s="7">
        <v>22960</v>
      </c>
      <c r="B27" s="7" t="s">
        <v>374</v>
      </c>
      <c r="C27" s="1">
        <v>178</v>
      </c>
    </row>
    <row r="28" spans="1:3" ht="19.5" customHeight="1" x14ac:dyDescent="0.15">
      <c r="A28" s="7">
        <v>2296002</v>
      </c>
      <c r="B28" s="7" t="s">
        <v>488</v>
      </c>
      <c r="C28" s="1">
        <v>100</v>
      </c>
    </row>
    <row r="29" spans="1:3" ht="19.5" customHeight="1" x14ac:dyDescent="0.15">
      <c r="A29" s="7">
        <v>2296004</v>
      </c>
      <c r="B29" s="7" t="s">
        <v>489</v>
      </c>
      <c r="C29" s="1">
        <v>67</v>
      </c>
    </row>
    <row r="30" spans="1:3" x14ac:dyDescent="0.15">
      <c r="A30" s="7">
        <v>2296006</v>
      </c>
      <c r="B30" s="7" t="s">
        <v>490</v>
      </c>
      <c r="C30" s="1">
        <v>2</v>
      </c>
    </row>
    <row r="31" spans="1:3" x14ac:dyDescent="0.15">
      <c r="A31" s="7">
        <v>2296013</v>
      </c>
      <c r="B31" s="7" t="s">
        <v>491</v>
      </c>
      <c r="C31" s="1">
        <v>9</v>
      </c>
    </row>
    <row r="32" spans="1:3" x14ac:dyDescent="0.15">
      <c r="A32" s="118" t="s">
        <v>492</v>
      </c>
      <c r="B32" s="118"/>
      <c r="C32" s="17">
        <f>SUM(C5,C8,C13,C26)</f>
        <v>204052</v>
      </c>
    </row>
  </sheetData>
  <mergeCells count="2">
    <mergeCell ref="A2:C2"/>
    <mergeCell ref="A32:B3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15</vt:i4>
      </vt:variant>
    </vt:vector>
  </HeadingPairs>
  <TitlesOfParts>
    <vt:vector size="33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'附表1-14'!Print_Area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'附表1-6'!Print_Titles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2021-06-01T06:18:16Z</dcterms:modified>
</cp:coreProperties>
</file>