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20235" windowHeight="7530"/>
  </bookViews>
  <sheets>
    <sheet name="基建-原京原公路" sheetId="15" r:id="rId1"/>
    <sheet name="基建-地震群测群防" sheetId="16" r:id="rId2"/>
    <sheet name="教科文行-纪检保障经费" sheetId="17" r:id="rId3"/>
    <sheet name="教科文行-维稳经费" sheetId="18" r:id="rId4"/>
    <sheet name="教科文行-服务群众专项经费" sheetId="19" r:id="rId5"/>
    <sheet name="教科文行-村党组织活动经费" sheetId="20" r:id="rId6"/>
    <sheet name="教科文行-水磨头村打饮水井和铺设供水管网资金" sheetId="21" r:id="rId7"/>
    <sheet name="教科文行-村级组织办公经费" sheetId="22" r:id="rId8"/>
    <sheet name="教科文行-污水处理厂占地补偿" sheetId="23" r:id="rId9"/>
    <sheet name="教科文行-中央补助地方文化资金" sheetId="24" r:id="rId10"/>
    <sheet name="教科文行-政府机关运行维护" sheetId="25" r:id="rId11"/>
    <sheet name="教科文行-团委综合事务管理经费" sheetId="26" r:id="rId12"/>
    <sheet name="教科文行-人大工作经费" sheetId="9" r:id="rId13"/>
    <sheet name="教科文行-大气污染防治经费" sheetId="10" r:id="rId14"/>
    <sheet name="教科文行-农村环境综合治理" sheetId="11" r:id="rId15"/>
    <sheet name="教科文行-安全生产信息员经费" sheetId="12" r:id="rId16"/>
    <sheet name="农财股-环保员保险" sheetId="13" r:id="rId17"/>
    <sheet name="农财股-河道管护员补贴" sheetId="14" r:id="rId18"/>
    <sheet name="农财股-护林员补贴" sheetId="6" r:id="rId19"/>
    <sheet name="农财股-河道管护员保险" sheetId="7" r:id="rId20"/>
    <sheet name="农财股-护林员保险" sheetId="8" r:id="rId21"/>
    <sheet name="农财股-环保员工资" sheetId="4" r:id="rId22"/>
    <sheet name="社保股-就业扶贫资金" sheetId="5" r:id="rId23"/>
    <sheet name="社保股-退役军人公益性岗位人员工资" sheetId="2" r:id="rId24"/>
  </sheets>
  <calcPr calcId="145621" iterate="1"/>
</workbook>
</file>

<file path=xl/calcChain.xml><?xml version="1.0" encoding="utf-8"?>
<calcChain xmlns="http://schemas.openxmlformats.org/spreadsheetml/2006/main">
  <c r="H20" i="5" l="1"/>
  <c r="H20" i="4" l="1"/>
  <c r="H21" i="8"/>
  <c r="H21" i="7"/>
  <c r="H20" i="6"/>
  <c r="H21" i="16" l="1"/>
  <c r="H7" i="16" l="1"/>
  <c r="H20" i="2" l="1"/>
  <c r="H20" i="14"/>
  <c r="H21" i="13"/>
  <c r="H20" i="12" l="1"/>
  <c r="H22" i="11"/>
  <c r="H22" i="10"/>
  <c r="H20" i="9"/>
  <c r="H21" i="26"/>
  <c r="H21" i="25"/>
  <c r="H20" i="24"/>
  <c r="H20" i="23"/>
  <c r="H20" i="22"/>
  <c r="H20" i="21"/>
  <c r="H21" i="20"/>
  <c r="H21" i="19" l="1"/>
  <c r="H21" i="18"/>
  <c r="H21" i="17"/>
  <c r="H21" i="15"/>
  <c r="H7" i="15"/>
</calcChain>
</file>

<file path=xl/sharedStrings.xml><?xml version="1.0" encoding="utf-8"?>
<sst xmlns="http://schemas.openxmlformats.org/spreadsheetml/2006/main" count="1744" uniqueCount="366">
  <si>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</si>
  <si>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</si>
  <si>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</si>
  <si>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</si>
  <si>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</si>
  <si>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</si>
  <si>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</si>
  <si>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</si>
  <si>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</si>
  <si>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</si>
  <si>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</si>
  <si>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</si>
  <si>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</si>
  <si>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</si>
  <si>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</si>
  <si>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</si>
  <si>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</si>
  <si>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</si>
  <si>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</si>
  <si>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</si>
  <si>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</si>
  <si>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</si>
  <si>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</si>
  <si>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</si>
  <si>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</si>
  <si>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</si>
  <si>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质量指标</t>
    <phoneticPr fontId="1" type="noConversion"/>
  </si>
  <si>
    <t>实效指标</t>
    <phoneticPr fontId="1" type="noConversion"/>
  </si>
  <si>
    <t>社会效益指标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</si>
  <si>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</si>
  <si>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</si>
  <si>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</si>
  <si>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</si>
  <si>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</si>
  <si>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</si>
  <si>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填报人：</t>
    <phoneticPr fontId="1" type="noConversion"/>
  </si>
  <si>
    <t>联系电话：</t>
    <phoneticPr fontId="1" type="noConversion"/>
  </si>
  <si>
    <t>执行数：</t>
    <phoneticPr fontId="1" type="noConversion"/>
  </si>
  <si>
    <t>附件5：</t>
    <phoneticPr fontId="1" type="noConversion"/>
  </si>
  <si>
    <t>地震群测群防岗位津贴</t>
    <phoneticPr fontId="1" type="noConversion"/>
  </si>
  <si>
    <t>纪检保障经费</t>
    <phoneticPr fontId="1" type="noConversion"/>
  </si>
  <si>
    <t>维稳经费</t>
    <phoneticPr fontId="1" type="noConversion"/>
  </si>
  <si>
    <t>≤20%</t>
  </si>
  <si>
    <t>≥80%</t>
  </si>
  <si>
    <t>服务群众专项经费</t>
    <phoneticPr fontId="1" type="noConversion"/>
  </si>
  <si>
    <t>≥90%</t>
  </si>
  <si>
    <t>村党组织活动经费</t>
    <phoneticPr fontId="1" type="noConversion"/>
  </si>
  <si>
    <t>≥50</t>
  </si>
  <si>
    <t>≥5</t>
  </si>
  <si>
    <t>水磨头村打饮水井和铺设供水管网资金</t>
    <phoneticPr fontId="1" type="noConversion"/>
  </si>
  <si>
    <t>500</t>
  </si>
  <si>
    <t>100%</t>
  </si>
  <si>
    <t>指标1 受益对象满意度(%)</t>
    <phoneticPr fontId="1" type="noConversion"/>
  </si>
  <si>
    <t>村级组织办公经费</t>
    <phoneticPr fontId="1" type="noConversion"/>
  </si>
  <si>
    <t>27个</t>
    <phoneticPr fontId="1" type="noConversion"/>
  </si>
  <si>
    <t>污水处理厂占地补偿</t>
    <phoneticPr fontId="1" type="noConversion"/>
  </si>
  <si>
    <t>中央补助地方公共文化服务体系建设区级配套资金</t>
    <phoneticPr fontId="1" type="noConversion"/>
  </si>
  <si>
    <t>指标1 群众对基本公共文化服务满意度</t>
    <phoneticPr fontId="1" type="noConversion"/>
  </si>
  <si>
    <t>≥5</t>
    <phoneticPr fontId="1" type="noConversion"/>
  </si>
  <si>
    <t>政府机关运行维护</t>
    <phoneticPr fontId="1" type="noConversion"/>
  </si>
  <si>
    <t>90%</t>
  </si>
  <si>
    <t>团委综合事务管理经费</t>
    <phoneticPr fontId="1" type="noConversion"/>
  </si>
  <si>
    <t>4</t>
  </si>
  <si>
    <t>人大工作经费</t>
    <phoneticPr fontId="1" type="noConversion"/>
  </si>
  <si>
    <t>大气污染防治经费</t>
    <phoneticPr fontId="1" type="noConversion"/>
  </si>
  <si>
    <t>农村环境综合治理</t>
    <phoneticPr fontId="1" type="noConversion"/>
  </si>
  <si>
    <t>安全生产信息员经费</t>
    <phoneticPr fontId="1" type="noConversion"/>
  </si>
  <si>
    <t>扶贫-为农村环保员购买人身意外险</t>
    <phoneticPr fontId="1" type="noConversion"/>
  </si>
  <si>
    <t>扶贫-河道管护员补贴</t>
    <phoneticPr fontId="1" type="noConversion"/>
  </si>
  <si>
    <t>12个月</t>
  </si>
  <si>
    <t>扶贫-建档立卡贫困户村级护林员补贴</t>
    <phoneticPr fontId="1" type="noConversion"/>
  </si>
  <si>
    <t>扶贫-河道管护员保险</t>
    <phoneticPr fontId="1" type="noConversion"/>
  </si>
  <si>
    <t>扶贫-建档立卡贫困户村级护林员购买人身意外险</t>
    <phoneticPr fontId="1" type="noConversion"/>
  </si>
  <si>
    <t>扶贫-农村环保员工资</t>
    <phoneticPr fontId="1" type="noConversion"/>
  </si>
  <si>
    <t>扶贫-就业扶贫资金</t>
    <phoneticPr fontId="1" type="noConversion"/>
  </si>
  <si>
    <t>退役军人公益性岗位人员工资</t>
    <phoneticPr fontId="1" type="noConversion"/>
  </si>
  <si>
    <t>崔庄镇政府</t>
    <phoneticPr fontId="1" type="noConversion"/>
  </si>
  <si>
    <t>（2019年度）</t>
    <phoneticPr fontId="1" type="noConversion"/>
  </si>
  <si>
    <t>拨付原京原公路工役制人员落实待遇资金</t>
    <phoneticPr fontId="1" type="noConversion"/>
  </si>
  <si>
    <t>数量指标（20）</t>
    <phoneticPr fontId="1" type="noConversion"/>
  </si>
  <si>
    <t>质量指标（20）</t>
    <phoneticPr fontId="1" type="noConversion"/>
  </si>
  <si>
    <t>实效指标（10）</t>
    <phoneticPr fontId="1" type="noConversion"/>
  </si>
  <si>
    <t>社会效益指标（15）</t>
    <phoneticPr fontId="1" type="noConversion"/>
  </si>
  <si>
    <t>可持续影响指标（15）</t>
    <phoneticPr fontId="1" type="noConversion"/>
  </si>
  <si>
    <t>满意度指标（10）</t>
    <phoneticPr fontId="1" type="noConversion"/>
  </si>
  <si>
    <t>预算执行率（10）</t>
  </si>
  <si>
    <t>预算执行率（10）</t>
    <phoneticPr fontId="1" type="noConversion"/>
  </si>
  <si>
    <t>补助金发放覆盖率（10）</t>
    <phoneticPr fontId="1" type="noConversion"/>
  </si>
  <si>
    <t>补助金发放完成率（10）</t>
    <phoneticPr fontId="1" type="noConversion"/>
  </si>
  <si>
    <t>填报单位：保定市徐水区崔庄镇人民政府</t>
    <phoneticPr fontId="1" type="noConversion"/>
  </si>
  <si>
    <t>补助金发放时间及时率（10）</t>
    <phoneticPr fontId="1" type="noConversion"/>
  </si>
  <si>
    <t>补助金发放正确率（20）</t>
    <phoneticPr fontId="1" type="noConversion"/>
  </si>
  <si>
    <t>受益对象满意度（10）</t>
    <phoneticPr fontId="1" type="noConversion"/>
  </si>
  <si>
    <t>效益指标（30）</t>
    <phoneticPr fontId="1" type="noConversion"/>
  </si>
  <si>
    <t>≥90%</t>
    <phoneticPr fontId="1" type="noConversion"/>
  </si>
  <si>
    <t>≥80%</t>
    <phoneticPr fontId="1" type="noConversion"/>
  </si>
  <si>
    <t>补助金发放对全镇辖区信访稳定的积极影响</t>
    <phoneticPr fontId="1" type="noConversion"/>
  </si>
  <si>
    <t>≥80%</t>
    <phoneticPr fontId="1" type="noConversion"/>
  </si>
  <si>
    <t xml:space="preserve">    原京原公路工役制人员落实待遇资金，按月支付，每人每月450元，共11人。</t>
    <phoneticPr fontId="1" type="noConversion"/>
  </si>
  <si>
    <t xml:space="preserve">    原京原公路工役制人员落实待遇资金，按月支付，已足额发放每人每月450元，共11人。</t>
    <phoneticPr fontId="1" type="noConversion"/>
  </si>
  <si>
    <t>洪斯宇</t>
    <phoneticPr fontId="1" type="noConversion"/>
  </si>
  <si>
    <t xml:space="preserve">    原京原公路工役制人员落实待遇资金应按月支付，每人每月450元，共11人，由于此类人员涉及到各村核实人员信息不及时，导致不能每月按时发放，使此项目实效指标和满意度指标不确切。</t>
    <phoneticPr fontId="1" type="noConversion"/>
  </si>
  <si>
    <t>补助金发放对原京原公路工役制人员生活水平的积极影响（15）</t>
    <phoneticPr fontId="1" type="noConversion"/>
  </si>
  <si>
    <t>逐步改善</t>
    <phoneticPr fontId="1" type="noConversion"/>
  </si>
  <si>
    <t>地震群测群防岗位津贴发放到位，实现城乡地震安全建设常态化，提高防震减灾宣传效果，提升社会公众防震避险意识和技能。</t>
    <phoneticPr fontId="1" type="noConversion"/>
  </si>
  <si>
    <t>地震群测群防岗位津贴已全部发放到位。</t>
    <phoneticPr fontId="1" type="noConversion"/>
  </si>
  <si>
    <t>数量指标（10）</t>
    <phoneticPr fontId="1" type="noConversion"/>
  </si>
  <si>
    <t>三级指标</t>
    <phoneticPr fontId="1" type="noConversion"/>
  </si>
  <si>
    <t>≥90%</t>
    <phoneticPr fontId="1" type="noConversion"/>
  </si>
  <si>
    <t>质量指标（30）</t>
    <phoneticPr fontId="1" type="noConversion"/>
  </si>
  <si>
    <t>防震减灾宣传工作完成率（15）</t>
    <phoneticPr fontId="1" type="noConversion"/>
  </si>
  <si>
    <t>群测群防和“三网一员”网络建设工作完成率（15）</t>
    <phoneticPr fontId="1" type="noConversion"/>
  </si>
  <si>
    <t>≥80%</t>
    <phoneticPr fontId="1" type="noConversion"/>
  </si>
  <si>
    <t>防震减灾知识宣传教育普及率（15）</t>
    <phoneticPr fontId="1" type="noConversion"/>
  </si>
  <si>
    <t>地震群测群防岗位津贴发放率（10）</t>
    <phoneticPr fontId="1" type="noConversion"/>
  </si>
  <si>
    <t>实效指标（10）</t>
    <phoneticPr fontId="1" type="noConversion"/>
  </si>
  <si>
    <t>岗位津贴发放及时率（10）</t>
    <phoneticPr fontId="1" type="noConversion"/>
  </si>
  <si>
    <t>防震减灾知识宣传对全镇人民防震避险意识的积极影响（15）</t>
    <phoneticPr fontId="1" type="noConversion"/>
  </si>
  <si>
    <t xml:space="preserve">   地震群测群防岗位津贴发放到位，实现城乡地震安全建设常态化，提高防震减灾宣传效果，提升社会公众防震避险意识和技能。要加大力度对防震减灾知识的宣传，提高受益群众满意度。</t>
    <phoneticPr fontId="1" type="noConversion"/>
  </si>
  <si>
    <t xml:space="preserve">    落实党风廉政建设监督责任，加强调查研究帮助解决实际困难和问题，推动党风廉政建设监督责任落实，确保纪检工作顺利开展。</t>
    <phoneticPr fontId="1" type="noConversion"/>
  </si>
  <si>
    <t xml:space="preserve">    落实党风廉政建设监督责任，保障纪检工作顺利开展。</t>
    <phoneticPr fontId="1" type="noConversion"/>
  </si>
  <si>
    <t>≥95%</t>
    <phoneticPr fontId="1" type="noConversion"/>
  </si>
  <si>
    <t>实效指标（20）</t>
    <phoneticPr fontId="1" type="noConversion"/>
  </si>
  <si>
    <t>纪检经费保障及时性（10）</t>
    <phoneticPr fontId="1" type="noConversion"/>
  </si>
  <si>
    <t>纪检工作补贴发放及时性率（10）</t>
    <phoneticPr fontId="1" type="noConversion"/>
  </si>
  <si>
    <t>纪检工作补贴发放到位率（20）</t>
    <phoneticPr fontId="1" type="noConversion"/>
  </si>
  <si>
    <t>纪检工作补贴发放覆盖率（10）</t>
    <phoneticPr fontId="1" type="noConversion"/>
  </si>
  <si>
    <t>纪检监督责任落实对党风廉政建设的影响</t>
    <phoneticPr fontId="1" type="noConversion"/>
  </si>
  <si>
    <t>≥80%</t>
    <phoneticPr fontId="1" type="noConversion"/>
  </si>
  <si>
    <t>≥90%</t>
    <phoneticPr fontId="1" type="noConversion"/>
  </si>
  <si>
    <t>乡镇纪检部门运转费用保障率（15）</t>
    <phoneticPr fontId="1" type="noConversion"/>
  </si>
  <si>
    <t>群众满意度（10）</t>
    <phoneticPr fontId="1" type="noConversion"/>
  </si>
  <si>
    <t xml:space="preserve">    落实党风廉政建设监督责任，加强调查研究帮助解决实际困难和问题，推动党风廉政建设监督责任落实，确保纪检工作顺利开展，提高群众满意度。</t>
    <phoneticPr fontId="1" type="noConversion"/>
  </si>
  <si>
    <t>预防减少不稳定因素的发生，有效化解不稳定隐患、群体性事件和突发事件，维护社会稳定。</t>
    <phoneticPr fontId="1" type="noConversion"/>
  </si>
  <si>
    <t>有效化解了不稳定隐患、群体性事件和突发事件，维护了社会稳定。</t>
    <phoneticPr fontId="1" type="noConversion"/>
  </si>
  <si>
    <t>数量指标（20）</t>
    <phoneticPr fontId="1" type="noConversion"/>
  </si>
  <si>
    <t>质量指标（20）</t>
    <phoneticPr fontId="1" type="noConversion"/>
  </si>
  <si>
    <t>非法上访率（20）</t>
    <phoneticPr fontId="1" type="noConversion"/>
  </si>
  <si>
    <t>解决上访问题的及时率（10）</t>
    <phoneticPr fontId="1" type="noConversion"/>
  </si>
  <si>
    <t>实效指标（10）</t>
    <phoneticPr fontId="1" type="noConversion"/>
  </si>
  <si>
    <t>重大安保任务完成率（10）</t>
    <phoneticPr fontId="1" type="noConversion"/>
  </si>
  <si>
    <t>矛盾纠纷调处对社会稳定的积极影响（15）</t>
    <phoneticPr fontId="1" type="noConversion"/>
  </si>
  <si>
    <t>效益指标（30）</t>
    <phoneticPr fontId="1" type="noConversion"/>
  </si>
  <si>
    <t>效益指标（30）</t>
    <phoneticPr fontId="1" type="noConversion"/>
  </si>
  <si>
    <t>社会效益指标（15）</t>
    <phoneticPr fontId="1" type="noConversion"/>
  </si>
  <si>
    <t>矛盾纠纷彻底解决率（15）</t>
    <phoneticPr fontId="1" type="noConversion"/>
  </si>
  <si>
    <t>可持续影响指标（15）</t>
    <phoneticPr fontId="1" type="noConversion"/>
  </si>
  <si>
    <t>维稳问题解决成功率（10）</t>
    <phoneticPr fontId="1" type="noConversion"/>
  </si>
  <si>
    <t>解决纠纷满意度</t>
    <phoneticPr fontId="1" type="noConversion"/>
  </si>
  <si>
    <t xml:space="preserve">    预防减少不稳定因素的发生，有效化解不稳定隐患、群体性事件和突发事件，维护社会稳定。提高维稳问题解决成功率，进而提高群众满意度。</t>
    <phoneticPr fontId="1" type="noConversion"/>
  </si>
  <si>
    <t>覆盖率（10）</t>
    <phoneticPr fontId="1" type="noConversion"/>
  </si>
  <si>
    <t>数量指标（10）</t>
    <phoneticPr fontId="1" type="noConversion"/>
  </si>
  <si>
    <t>通过服务群众专项经费，保障村综合服务站日常运转，提升基层工作质量。</t>
    <phoneticPr fontId="1" type="noConversion"/>
  </si>
  <si>
    <t>保障了村综合服务站日常运转，提升了基层工作质量。</t>
    <phoneticPr fontId="1" type="noConversion"/>
  </si>
  <si>
    <t>服务群众专项经费支出进度（10）</t>
    <phoneticPr fontId="1" type="noConversion"/>
  </si>
  <si>
    <t>质量指标（10）</t>
    <phoneticPr fontId="1" type="noConversion"/>
  </si>
  <si>
    <t>实效指标（30）</t>
    <phoneticPr fontId="1" type="noConversion"/>
  </si>
  <si>
    <t>群众工作站为民解决问题及时率（15）</t>
    <phoneticPr fontId="1" type="noConversion"/>
  </si>
  <si>
    <t>资金拨付及时率（15)</t>
    <phoneticPr fontId="1" type="noConversion"/>
  </si>
  <si>
    <t>社会满意度（10）</t>
    <phoneticPr fontId="1" type="noConversion"/>
  </si>
  <si>
    <t>满意度指标（10）</t>
    <phoneticPr fontId="1" type="noConversion"/>
  </si>
  <si>
    <t>社会稳定水平（15）</t>
    <phoneticPr fontId="1" type="noConversion"/>
  </si>
  <si>
    <t>≥80%</t>
    <phoneticPr fontId="1" type="noConversion"/>
  </si>
  <si>
    <t>服务群众专项经费对综合服务日常运转的积极影响（15）</t>
    <phoneticPr fontId="1" type="noConversion"/>
  </si>
  <si>
    <t>通过服务群众专项经费，保障村综合服务站日常运转，提升基层工作质量。</t>
    <phoneticPr fontId="1" type="noConversion"/>
  </si>
  <si>
    <t>保障了村党组织日常活动，定期集中培训，提高了农村党员的综合素质。</t>
    <phoneticPr fontId="1" type="noConversion"/>
  </si>
  <si>
    <t>组织参观学习人次（10）</t>
    <phoneticPr fontId="1" type="noConversion"/>
  </si>
  <si>
    <t>组织宣传活动次数（10）</t>
    <phoneticPr fontId="1" type="noConversion"/>
  </si>
  <si>
    <t>数量指标（20）</t>
    <phoneticPr fontId="1" type="noConversion"/>
  </si>
  <si>
    <t>质量指标（20）</t>
    <phoneticPr fontId="1" type="noConversion"/>
  </si>
  <si>
    <t>实效指标（10）</t>
    <phoneticPr fontId="1" type="noConversion"/>
  </si>
  <si>
    <t>资金拨付到位率（20)</t>
    <phoneticPr fontId="1" type="noConversion"/>
  </si>
  <si>
    <t>资金拨付及时率（10)</t>
    <phoneticPr fontId="1" type="noConversion"/>
  </si>
  <si>
    <t>受益人员广泛度（15）</t>
    <phoneticPr fontId="1" type="noConversion"/>
  </si>
  <si>
    <t>满意度指标（10）</t>
    <phoneticPr fontId="1" type="noConversion"/>
  </si>
  <si>
    <t>活动参与者满意度（10）</t>
    <phoneticPr fontId="1" type="noConversion"/>
  </si>
  <si>
    <t>社会效益指标（15）</t>
    <phoneticPr fontId="1" type="noConversion"/>
  </si>
  <si>
    <t>可持续影响指标（15）</t>
    <phoneticPr fontId="1" type="noConversion"/>
  </si>
  <si>
    <t>村党组织活动对村民生活的积极影响（15）</t>
    <phoneticPr fontId="1" type="noConversion"/>
  </si>
  <si>
    <t>≥50</t>
    <phoneticPr fontId="1" type="noConversion"/>
  </si>
  <si>
    <t>≥60%</t>
    <phoneticPr fontId="1" type="noConversion"/>
  </si>
  <si>
    <t>≥60%</t>
    <phoneticPr fontId="1" type="noConversion"/>
  </si>
  <si>
    <t>通过村党组织活动经费，保障村党组织日常活动，定期集中培训，提高农村党员的综合素质。</t>
    <phoneticPr fontId="1" type="noConversion"/>
  </si>
  <si>
    <t xml:space="preserve">    通过村党组织活动经费，保障村党组织日常活动，定期集中培训，提高农村党员的综合素质。加大对村党组织活动力度。</t>
    <phoneticPr fontId="1" type="noConversion"/>
  </si>
  <si>
    <t>建立健全基层群众自治组织，搞好服务保障，保障村级组织正常运转。</t>
    <phoneticPr fontId="1" type="noConversion"/>
  </si>
  <si>
    <t>资金拨付及时率（10）</t>
    <phoneticPr fontId="1" type="noConversion"/>
  </si>
  <si>
    <t>数量指标（20）</t>
    <phoneticPr fontId="1" type="noConversion"/>
  </si>
  <si>
    <t>涉及村数（20）</t>
    <phoneticPr fontId="1" type="noConversion"/>
  </si>
  <si>
    <t>资金拨付到位率（20）</t>
    <phoneticPr fontId="1" type="noConversion"/>
  </si>
  <si>
    <t>该项目资金对村级组织办公的积极影响（15）</t>
    <phoneticPr fontId="1" type="noConversion"/>
  </si>
  <si>
    <t>群众满意率（10）</t>
    <phoneticPr fontId="1" type="noConversion"/>
  </si>
  <si>
    <t>预算执行率（10）</t>
    <phoneticPr fontId="1" type="noConversion"/>
  </si>
  <si>
    <t>受益群众广泛度（15）</t>
    <phoneticPr fontId="1" type="noConversion"/>
  </si>
  <si>
    <t>建立健全基层群众自治组织，搞好服务保障，保障村级组织正常运转。加强资金使用率，提高群众满意度。</t>
    <phoneticPr fontId="1" type="noConversion"/>
  </si>
  <si>
    <t>公共文化设施达标，机构和队伍健全，实现公共文化资源共享，形成城乡一体公共文化服务网络；公共文化产品生产和服务能力提高，基本公共文化服务标准化、均等化水平不断提高。</t>
    <phoneticPr fontId="1" type="noConversion"/>
  </si>
  <si>
    <t>实现公共文化资源共享；基本公共文化服务标准化、均等化水平不断提高。</t>
    <phoneticPr fontId="1" type="noConversion"/>
  </si>
  <si>
    <t>效益指标（30）</t>
    <phoneticPr fontId="1" type="noConversion"/>
  </si>
  <si>
    <t>资金覆盖率（20）</t>
    <phoneticPr fontId="1" type="noConversion"/>
  </si>
  <si>
    <t>组织公益性活动完成率（20）</t>
    <phoneticPr fontId="1" type="noConversion"/>
  </si>
  <si>
    <t>≥5</t>
    <phoneticPr fontId="1" type="noConversion"/>
  </si>
  <si>
    <t>≥90%</t>
    <phoneticPr fontId="1" type="noConversion"/>
  </si>
  <si>
    <t>文化建设对群众生活的积极影响（15）</t>
    <phoneticPr fontId="1" type="noConversion"/>
  </si>
  <si>
    <t>文化设施、机构、队伍健全率（15）</t>
    <phoneticPr fontId="1" type="noConversion"/>
  </si>
  <si>
    <t xml:space="preserve">    公共文化设施达标，机构和队伍健全，实现公共文化资源共享，形成城乡一体公共文化服务网络；公共文化产品生产和服务能力提高，基本公共文化服务标准化、均等化水平不断提高。</t>
    <phoneticPr fontId="1" type="noConversion"/>
  </si>
  <si>
    <t>搞好服务保障，为广大干部职工提供安全、快捷、细致、周到的工作环境。</t>
    <phoneticPr fontId="1" type="noConversion"/>
  </si>
  <si>
    <t>搞好服务保障，为广大干部职工提供安全、快捷、细致、周到的工作环境；加强财务管理，确保资金安全，提高财政资金使用效益。</t>
    <phoneticPr fontId="1" type="noConversion"/>
  </si>
  <si>
    <t>社会效益指标（15）</t>
    <phoneticPr fontId="1" type="noConversion"/>
  </si>
  <si>
    <t>该项目对服务水平的积极影响（15）</t>
    <phoneticPr fontId="1" type="noConversion"/>
  </si>
  <si>
    <t>服务保障水平（15）</t>
    <phoneticPr fontId="1" type="noConversion"/>
  </si>
  <si>
    <t>资金按进度支出完成率（10）</t>
    <phoneticPr fontId="1" type="noConversion"/>
  </si>
  <si>
    <t>综合事务保障完成率（10）</t>
    <phoneticPr fontId="1" type="noConversion"/>
  </si>
  <si>
    <t>业务处理及时性（10）</t>
    <phoneticPr fontId="1" type="noConversion"/>
  </si>
  <si>
    <t>资金完成数（10）</t>
    <phoneticPr fontId="1" type="noConversion"/>
  </si>
  <si>
    <t>群众满意率（10）</t>
    <phoneticPr fontId="1" type="noConversion"/>
  </si>
  <si>
    <t>≥80%</t>
    <phoneticPr fontId="1" type="noConversion"/>
  </si>
  <si>
    <t xml:space="preserve">    搞好服务保障，为广大干部职工提供安全、快捷、细致、周到的工作环境；加强财务管理，确保资金安全，提高财政资金使用效益，提高群众满意度。</t>
    <phoneticPr fontId="1" type="noConversion"/>
  </si>
  <si>
    <t>加强乡镇团委工作力量，保障共青团工作顺利开展。</t>
    <phoneticPr fontId="1" type="noConversion"/>
  </si>
  <si>
    <t>资金完成数（10）</t>
    <phoneticPr fontId="1" type="noConversion"/>
  </si>
  <si>
    <t>组织宣传活动次数（10）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</si>
  <si>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宋体"/>
        <family val="2"/>
        <charset val="134"/>
        <scheme val="minor"/>
      </rPr>
      <t>3</t>
    </r>
    <phoneticPr fontId="1" type="noConversion"/>
  </si>
  <si>
    <t>团委综合事务保障完成率（20）</t>
    <phoneticPr fontId="1" type="noConversion"/>
  </si>
  <si>
    <t>教育普及率（15）</t>
    <phoneticPr fontId="1" type="noConversion"/>
  </si>
  <si>
    <t>≥80%</t>
    <phoneticPr fontId="1" type="noConversion"/>
  </si>
  <si>
    <t>服务对象满意度（%）</t>
    <phoneticPr fontId="1" type="noConversion"/>
  </si>
  <si>
    <t>加强乡镇团委工作力量，保障共青团工作顺利开展。提高教育普及率及服务对象满意程度。</t>
    <phoneticPr fontId="1" type="noConversion"/>
  </si>
  <si>
    <t>加强乡镇人大履职能力，保障乡镇人大工作及时开展。</t>
  </si>
  <si>
    <t>人大日常工作经费保障及时性</t>
    <phoneticPr fontId="1" type="noConversion"/>
  </si>
  <si>
    <t>资金完成率（20）</t>
    <phoneticPr fontId="1" type="noConversion"/>
  </si>
  <si>
    <t>数量指标（20）</t>
    <phoneticPr fontId="1" type="noConversion"/>
  </si>
  <si>
    <t>质量指标（20）</t>
    <phoneticPr fontId="1" type="noConversion"/>
  </si>
  <si>
    <t>人大集中性工作完成率（20）</t>
    <phoneticPr fontId="1" type="noConversion"/>
  </si>
  <si>
    <t>≥90%</t>
    <phoneticPr fontId="1" type="noConversion"/>
  </si>
  <si>
    <t>实效指标（10）</t>
    <phoneticPr fontId="1" type="noConversion"/>
  </si>
  <si>
    <t>社会效益指标（15）</t>
    <phoneticPr fontId="1" type="noConversion"/>
  </si>
  <si>
    <t>可持续影响指标（15）</t>
    <phoneticPr fontId="1" type="noConversion"/>
  </si>
  <si>
    <t>社会稳定水平（15）</t>
    <phoneticPr fontId="1" type="noConversion"/>
  </si>
  <si>
    <t>≥90%</t>
    <phoneticPr fontId="1" type="noConversion"/>
  </si>
  <si>
    <t>人大代表及相关人员的满意度（10）</t>
    <phoneticPr fontId="1" type="noConversion"/>
  </si>
  <si>
    <t>满意度指标（10）</t>
    <phoneticPr fontId="1" type="noConversion"/>
  </si>
  <si>
    <t>乡镇人大管理对乡镇日常工作的积极影响（15）</t>
    <phoneticPr fontId="1" type="noConversion"/>
  </si>
  <si>
    <t>通过开展禁烧及秸秆清运项目，改善农村人居环境，加强环境保护工作，治理环境污染。</t>
    <phoneticPr fontId="1" type="noConversion"/>
  </si>
  <si>
    <t>农村人居环境明显改善。</t>
    <phoneticPr fontId="1" type="noConversion"/>
  </si>
  <si>
    <t>资金拨付及时率（10）</t>
    <phoneticPr fontId="1" type="noConversion"/>
  </si>
  <si>
    <t>秸秆处理及时率（10）</t>
    <phoneticPr fontId="1" type="noConversion"/>
  </si>
  <si>
    <t>各村覆盖率（10）</t>
    <phoneticPr fontId="1" type="noConversion"/>
  </si>
  <si>
    <t>数量指标（10）</t>
    <phoneticPr fontId="1" type="noConversion"/>
  </si>
  <si>
    <t>≥85%</t>
    <phoneticPr fontId="1" type="noConversion"/>
  </si>
  <si>
    <t>日常巡查覆盖率(20)</t>
    <phoneticPr fontId="1" type="noConversion"/>
  </si>
  <si>
    <t>社会效益指标（10）</t>
    <phoneticPr fontId="1" type="noConversion"/>
  </si>
  <si>
    <t>生态效益指标（10）</t>
    <phoneticPr fontId="1" type="noConversion"/>
  </si>
  <si>
    <t>可持续影响指标（10）</t>
    <phoneticPr fontId="1" type="noConversion"/>
  </si>
  <si>
    <t>大气污染防治经费对农村环境治理的积极影响（10）</t>
    <phoneticPr fontId="1" type="noConversion"/>
  </si>
  <si>
    <t>村庄垃圾收集、处理率（10）</t>
    <phoneticPr fontId="1" type="noConversion"/>
  </si>
  <si>
    <t>空气质量水平（10）</t>
    <phoneticPr fontId="1" type="noConversion"/>
  </si>
  <si>
    <t>实效指标（20）</t>
    <phoneticPr fontId="1" type="noConversion"/>
  </si>
  <si>
    <t>群众满意度（%）</t>
    <phoneticPr fontId="1" type="noConversion"/>
  </si>
  <si>
    <t>通过开展禁烧及秸秆清运项目，改善农村人居环境，加强环境保护工作，治理环境污染。</t>
  </si>
  <si>
    <t>日常巡查覆盖率(20)</t>
    <phoneticPr fontId="1" type="noConversion"/>
  </si>
  <si>
    <t>环境治理水平（10）</t>
    <phoneticPr fontId="1" type="noConversion"/>
  </si>
  <si>
    <t>垃圾处理率（%）</t>
    <phoneticPr fontId="1" type="noConversion"/>
  </si>
  <si>
    <t>垃圾等环境问题处理及时率（10）</t>
    <phoneticPr fontId="1" type="noConversion"/>
  </si>
  <si>
    <t>工程按期完成率（%）</t>
    <phoneticPr fontId="1" type="noConversion"/>
  </si>
  <si>
    <t>社会效益指标（10）</t>
    <phoneticPr fontId="1" type="noConversion"/>
  </si>
  <si>
    <t>生态效益指标（10）</t>
    <phoneticPr fontId="1" type="noConversion"/>
  </si>
  <si>
    <t>95%</t>
    <phoneticPr fontId="1" type="noConversion"/>
  </si>
  <si>
    <t>通过开展禁烧及秸秆清运项目，改善农村人居环境，加强环境保护工作，治理环境污染，提高群众满意度。</t>
    <phoneticPr fontId="1" type="noConversion"/>
  </si>
  <si>
    <t>加强基层安全生产保障能力的建设，确保满足安全生产工作的实际需要，进一步加大安全生产延生到基层，掌握全区的安全生产动态。</t>
    <phoneticPr fontId="1" type="noConversion"/>
  </si>
  <si>
    <t>加强基层安全生产保障能力的建设，完成安全生产工作.</t>
    <phoneticPr fontId="1" type="noConversion"/>
  </si>
  <si>
    <t>≥6个</t>
    <phoneticPr fontId="1" type="noConversion"/>
  </si>
  <si>
    <t>高危生产经营企业安全隐患排查数量（10）</t>
    <phoneticPr fontId="1" type="noConversion"/>
  </si>
  <si>
    <t>隐患排查率（20）</t>
    <phoneticPr fontId="1" type="noConversion"/>
  </si>
  <si>
    <t>隐患排查对居民生产生活安全的积极影响（15）</t>
    <phoneticPr fontId="1" type="noConversion"/>
  </si>
  <si>
    <t>≥80%</t>
    <phoneticPr fontId="1" type="noConversion"/>
  </si>
  <si>
    <t>≥80%</t>
    <phoneticPr fontId="1" type="noConversion"/>
  </si>
  <si>
    <t>隐患排查对社会稳定的积极影响（15）</t>
    <phoneticPr fontId="1" type="noConversion"/>
  </si>
  <si>
    <t>资金拨付及时率（20分）</t>
    <phoneticPr fontId="1" type="noConversion"/>
  </si>
  <si>
    <t>≥80%</t>
    <phoneticPr fontId="1" type="noConversion"/>
  </si>
  <si>
    <t>≥90%</t>
    <phoneticPr fontId="1" type="noConversion"/>
  </si>
  <si>
    <t>加强基层安全生产保障能力的建设，确保满足安全生产工作的实际需要，进一步加大安全生产延生到基层，掌握全区的安全生产动态，提高群众满意度。</t>
    <phoneticPr fontId="1" type="noConversion"/>
  </si>
  <si>
    <t>购买人身意外险人数覆盖率（10）</t>
    <phoneticPr fontId="1" type="noConversion"/>
  </si>
  <si>
    <t>投保率（10）</t>
    <phoneticPr fontId="1" type="noConversion"/>
  </si>
  <si>
    <t>受益农户人身保障水平（15）</t>
    <phoneticPr fontId="1" type="noConversion"/>
  </si>
  <si>
    <t>投保农户满意率</t>
    <phoneticPr fontId="1" type="noConversion"/>
  </si>
  <si>
    <t>承保机构的合规率（10）</t>
    <phoneticPr fontId="1" type="noConversion"/>
  </si>
  <si>
    <t>投保及时率（20）</t>
    <phoneticPr fontId="1" type="noConversion"/>
  </si>
  <si>
    <t>环保员保险对保障环保员的人身安全的积极影响（15）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</si>
  <si>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宋体"/>
        <family val="2"/>
        <charset val="134"/>
        <scheme val="minor"/>
      </rPr>
      <t>90%</t>
    </r>
    <phoneticPr fontId="1" type="noConversion"/>
  </si>
  <si>
    <t>建立农村环卫长效机制，聘用一批建档立卡人员为农村环保员，通过就业扶贫带动建档立卡贫困人口增收脱贫。</t>
    <phoneticPr fontId="1" type="noConversion"/>
  </si>
  <si>
    <t>农村环保员保险按月落实到位。</t>
    <phoneticPr fontId="1" type="noConversion"/>
  </si>
  <si>
    <t xml:space="preserve">    建立农村环卫长效机制，聘用一批建档立卡人员为农村环保员，通过就业扶贫带动建档立卡贫困人口增收脱贫，提高农户满意度。</t>
    <phoneticPr fontId="1" type="noConversion"/>
  </si>
  <si>
    <t>满意度指标（10）</t>
    <phoneticPr fontId="1" type="noConversion"/>
  </si>
  <si>
    <t>提高河道管理员待遇，完成河道管护巡查工作。</t>
    <phoneticPr fontId="1" type="noConversion"/>
  </si>
  <si>
    <t>河道管理员补贴全部落实到位                                                                                                                 ，完成河道管护巡查工作。</t>
    <phoneticPr fontId="1" type="noConversion"/>
  </si>
  <si>
    <t>数量指标（20）</t>
    <phoneticPr fontId="1" type="noConversion"/>
  </si>
  <si>
    <t>质量指标（20）</t>
    <phoneticPr fontId="1" type="noConversion"/>
  </si>
  <si>
    <t>实效指标（10）</t>
    <phoneticPr fontId="1" type="noConversion"/>
  </si>
  <si>
    <t>受益农户生活水平（15）</t>
    <phoneticPr fontId="1" type="noConversion"/>
  </si>
  <si>
    <t>村级护林员补贴及时发放率（15）</t>
    <phoneticPr fontId="1" type="noConversion"/>
  </si>
  <si>
    <t>村级护林员工作补贴时间（20）</t>
    <phoneticPr fontId="1" type="noConversion"/>
  </si>
  <si>
    <t>补贴标准完成率（20）</t>
    <phoneticPr fontId="1" type="noConversion"/>
  </si>
  <si>
    <t>补贴发放及时率（10）</t>
    <phoneticPr fontId="1" type="noConversion"/>
  </si>
  <si>
    <t>受益对象满意度(10)</t>
    <phoneticPr fontId="1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</si>
  <si>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宋体"/>
        <family val="2"/>
        <charset val="134"/>
      </rPr>
      <t>8</t>
    </r>
    <r>
      <rPr>
        <sz val="11"/>
        <color theme="1"/>
        <rFont val="宋体"/>
        <family val="2"/>
        <charset val="134"/>
        <scheme val="minor"/>
      </rPr>
      <t>0%</t>
    </r>
    <phoneticPr fontId="1" type="noConversion"/>
  </si>
  <si>
    <t>提高河道管理员待遇，完成河道管护巡查工作，提高受益农户生活水平，提高受益对象满意度。</t>
    <phoneticPr fontId="1" type="noConversion"/>
  </si>
  <si>
    <t>村级环保员工作补贴时间（20）</t>
    <phoneticPr fontId="1" type="noConversion"/>
  </si>
  <si>
    <t>村级河道管护员工作补贴时间（20）</t>
    <phoneticPr fontId="1" type="noConversion"/>
  </si>
  <si>
    <t>村级河道管护员补贴及时发放率（15）</t>
    <phoneticPr fontId="1" type="noConversion"/>
  </si>
  <si>
    <t>投保农户满意率（10）</t>
    <phoneticPr fontId="1" type="noConversion"/>
  </si>
  <si>
    <t xml:space="preserve">    建立河道管护长效机制，聘用一批建档立卡人员为农村河道管护员，通过就业扶贫带动建档立卡贫困人口增收脱贫，提高农户满意度。</t>
    <phoneticPr fontId="1" type="noConversion"/>
  </si>
  <si>
    <t>总分</t>
    <phoneticPr fontId="1" type="noConversion"/>
  </si>
  <si>
    <t>提高护林员待遇，完成护林巡查工作，提高受益农户生活水平，提高受益对象满意度。</t>
    <phoneticPr fontId="1" type="noConversion"/>
  </si>
  <si>
    <t>保险对受益人的人身安全的积极影响（15）</t>
    <phoneticPr fontId="1" type="noConversion"/>
  </si>
  <si>
    <t xml:space="preserve">    建立保护林木长效机制，聘用一批建档立卡人员为农村护林员，通过就业扶贫带动建档立卡贫困人口增收脱贫，提高农户满意度。</t>
    <phoneticPr fontId="1" type="noConversion"/>
  </si>
  <si>
    <t>村级环保员补贴及时发放率（15）</t>
    <phoneticPr fontId="1" type="noConversion"/>
  </si>
  <si>
    <t>提高环保员待遇，完成环境巡查工作，提高受益农户生活水平，提高受益对象满意度。</t>
    <phoneticPr fontId="1" type="noConversion"/>
  </si>
  <si>
    <t>建立就业扶贫公益性岗位长效机制，聘用一批建档立卡人员为简单服务岗服务人员，通过就业扶贫带动建档立卡贫困人口增收脱贫。</t>
    <phoneticPr fontId="1" type="noConversion"/>
  </si>
  <si>
    <t>就业扶贫资金全部落实到位。</t>
    <phoneticPr fontId="1" type="noConversion"/>
  </si>
  <si>
    <t xml:space="preserve">    建立就业扶贫公益性岗位长效机制，聘用一批建档立卡人员为简单服务岗服务人员，通过就业扶贫带动建档立卡贫困人口增收脱贫，提高受益农户生活水平及受益对象满意度。</t>
    <phoneticPr fontId="1" type="noConversion"/>
  </si>
  <si>
    <t>村级就业扶贫公益性岗位工作补贴时间（20）</t>
    <phoneticPr fontId="1" type="noConversion"/>
  </si>
  <si>
    <t>补贴及时发放率（15）</t>
    <phoneticPr fontId="1" type="noConversion"/>
  </si>
  <si>
    <t>及时足额落实资金，保障再就业退役军人福利，促进社会稳定。</t>
  </si>
  <si>
    <t>及时足额落实资金，促进社会稳定。</t>
  </si>
  <si>
    <t>人员工资资金及时发放率（10）</t>
    <phoneticPr fontId="1" type="noConversion"/>
  </si>
  <si>
    <t>数量指标（20）</t>
    <phoneticPr fontId="1" type="noConversion"/>
  </si>
  <si>
    <t>质量指标（20）</t>
    <phoneticPr fontId="1" type="noConversion"/>
  </si>
  <si>
    <t>实效指标（10）</t>
    <phoneticPr fontId="1" type="noConversion"/>
  </si>
  <si>
    <t>效益指标（30）</t>
    <phoneticPr fontId="1" type="noConversion"/>
  </si>
  <si>
    <t>社会效益指标（15）</t>
    <phoneticPr fontId="1" type="noConversion"/>
  </si>
  <si>
    <t>可持续影响指标（15）</t>
    <phoneticPr fontId="1" type="noConversion"/>
  </si>
  <si>
    <t>人员工资资金到位率（20）</t>
    <phoneticPr fontId="1" type="noConversion"/>
  </si>
  <si>
    <t>人员工资拨付完成率（20）</t>
    <phoneticPr fontId="1" type="noConversion"/>
  </si>
  <si>
    <t>人员工资发放对社会稳定的积极影响（15）</t>
    <phoneticPr fontId="1" type="noConversion"/>
  </si>
  <si>
    <t>工资发放对退役军人生活保障的积极影响（15）</t>
    <phoneticPr fontId="1" type="noConversion"/>
  </si>
  <si>
    <t>及时足额落实资金，保障再就业退役军人福利，促进社会稳定，提高受益退役军人满意度。</t>
    <phoneticPr fontId="1" type="noConversion"/>
  </si>
  <si>
    <t>受益人员满意率</t>
    <phoneticPr fontId="1" type="noConversion"/>
  </si>
  <si>
    <t>效益指标（30）</t>
    <phoneticPr fontId="1" type="noConversion"/>
  </si>
  <si>
    <t>为水磨头村打饮水井和铺设供水管网，井水入户，方便更多居民饮水，提高居民生活质量。</t>
    <phoneticPr fontId="1" type="noConversion"/>
  </si>
  <si>
    <t>解决饮水困难户数（20）</t>
    <phoneticPr fontId="1" type="noConversion"/>
  </si>
  <si>
    <t>工程完工率（20）</t>
    <phoneticPr fontId="1" type="noConversion"/>
  </si>
  <si>
    <t>质量指标（20）</t>
    <phoneticPr fontId="1" type="noConversion"/>
  </si>
  <si>
    <t>供水及时率（10）</t>
    <phoneticPr fontId="1" type="noConversion"/>
  </si>
  <si>
    <t>受益对象满意度(10)</t>
    <phoneticPr fontId="1" type="noConversion"/>
  </si>
  <si>
    <t>工程完成后便民率（15）</t>
    <phoneticPr fontId="1" type="noConversion"/>
  </si>
  <si>
    <t>饮水便民化后对居民生活的积极影响（15）</t>
    <phoneticPr fontId="1" type="noConversion"/>
  </si>
  <si>
    <t>为水磨头村打饮水井和铺设供水管网，井水入户，方便更多居民饮水，提高居民生活质量。</t>
    <phoneticPr fontId="1" type="noConversion"/>
  </si>
  <si>
    <t>为水磨头村打饮水井和铺设供水管网，井水入户，方便更多居民饮水，提高居民生活质量。</t>
    <phoneticPr fontId="1" type="noConversion"/>
  </si>
  <si>
    <t>通过对北贺寿营村污水处理厂占地补偿的发放，保障受益群众合法利益，维护社会稳定。</t>
    <phoneticPr fontId="1" type="noConversion"/>
  </si>
  <si>
    <t>补助金发放率(20)</t>
    <phoneticPr fontId="1" type="noConversion"/>
  </si>
  <si>
    <t>补助覆盖率(20)</t>
    <phoneticPr fontId="1" type="noConversion"/>
  </si>
  <si>
    <t>补助发放及时率（10）</t>
    <phoneticPr fontId="1" type="noConversion"/>
  </si>
  <si>
    <t>受益对象满意度(%)</t>
    <phoneticPr fontId="1" type="noConversion"/>
  </si>
  <si>
    <t>补助发放对信访稳定的积极影响（15）</t>
    <phoneticPr fontId="1" type="noConversion"/>
  </si>
  <si>
    <t>补助发放对受益群众生活状况的改善情况</t>
    <phoneticPr fontId="1" type="noConversion"/>
  </si>
  <si>
    <t>≥80%</t>
    <phoneticPr fontId="1" type="noConversion"/>
  </si>
  <si>
    <t>通过对北贺寿营村污水处理厂占地补偿的发放，保障受益群众合法利益，维护社会稳定。</t>
    <phoneticPr fontId="1" type="noConversion"/>
  </si>
  <si>
    <t>聘用一批建档立卡人员为护林员，通过就业扶贫带动建档立卡贫困人口增收脱贫。</t>
    <phoneticPr fontId="1" type="noConversion"/>
  </si>
  <si>
    <t>村级护林员补贴全部落实到位。</t>
    <phoneticPr fontId="1" type="noConversion"/>
  </si>
  <si>
    <t>提高河道管理员保险待遇，完成河道管护巡查工作。</t>
    <phoneticPr fontId="1" type="noConversion"/>
  </si>
  <si>
    <t>河道管护员保险按月落实到位。</t>
    <phoneticPr fontId="1" type="noConversion"/>
  </si>
  <si>
    <t>切实保障村级护林员工作扎实开展，为村级护林员提供基本人身保障。</t>
    <phoneticPr fontId="1" type="noConversion"/>
  </si>
  <si>
    <t>村级护林员保险按月落实到位。</t>
    <phoneticPr fontId="1" type="noConversion"/>
  </si>
  <si>
    <t>建立农村环卫长效机制，聘用一批建档立卡人员为农村环保员，通过就业扶贫带动建档立卡贫困人口增收脱贫。</t>
    <phoneticPr fontId="1" type="noConversion"/>
  </si>
  <si>
    <t>农村环保员工资全部落实到位。</t>
    <phoneticPr fontId="1" type="noConversion"/>
  </si>
  <si>
    <t>保险对保障环保员的人身安全的积极影响（15）</t>
    <phoneticPr fontId="1" type="noConversion"/>
  </si>
  <si>
    <t>社会效益指标（15）</t>
    <phoneticPr fontId="1" type="noConversion"/>
  </si>
  <si>
    <t>可持续影响指标（15）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</si>
</sst>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9" fontId="0" fillId="0" borderId="1" xfId="0" applyNumberForma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9" fontId="6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9" fontId="9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120" zoomScaleNormal="120" workbookViewId="0">
      <selection activeCell="K11" sqref="K1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s="24" customFormat="1" ht="24.95" customHeight="1" x14ac:dyDescent="0.15">
      <c r="A5" s="19" t="s">
        <v>1</v>
      </c>
      <c r="B5" s="19" t="s">
        <v>2</v>
      </c>
      <c r="C5" s="59" t="s">
        <v>78</v>
      </c>
      <c r="D5" s="60"/>
      <c r="E5" s="61" t="s">
        <v>4</v>
      </c>
      <c r="F5" s="61"/>
      <c r="G5" s="61" t="s">
        <v>76</v>
      </c>
      <c r="H5" s="61"/>
    </row>
    <row r="6" spans="1:8" s="24" customFormat="1" ht="24.95" customHeight="1" x14ac:dyDescent="0.15">
      <c r="A6" s="62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18" t="s">
        <v>9</v>
      </c>
    </row>
    <row r="7" spans="1:8" s="24" customFormat="1" ht="24.95" customHeight="1" x14ac:dyDescent="0.15">
      <c r="A7" s="62"/>
      <c r="B7" s="19" t="s">
        <v>10</v>
      </c>
      <c r="C7" s="19">
        <v>5.94</v>
      </c>
      <c r="D7" s="19" t="s">
        <v>12</v>
      </c>
      <c r="E7" s="19">
        <v>5.94</v>
      </c>
      <c r="F7" s="19" t="s">
        <v>37</v>
      </c>
      <c r="G7" s="19">
        <v>5.94</v>
      </c>
      <c r="H7" s="67">
        <f>G7/C7*100%</f>
        <v>1</v>
      </c>
    </row>
    <row r="8" spans="1:8" s="24" customFormat="1" ht="24.95" customHeight="1" x14ac:dyDescent="0.15">
      <c r="A8" s="62"/>
      <c r="B8" s="16" t="s">
        <v>11</v>
      </c>
      <c r="C8" s="19">
        <v>5.94</v>
      </c>
      <c r="D8" s="16" t="s">
        <v>11</v>
      </c>
      <c r="E8" s="19">
        <v>5.94</v>
      </c>
      <c r="F8" s="16" t="s">
        <v>11</v>
      </c>
      <c r="G8" s="19">
        <v>5.94</v>
      </c>
      <c r="H8" s="67"/>
    </row>
    <row r="9" spans="1:8" s="24" customFormat="1" ht="24.95" customHeight="1" x14ac:dyDescent="0.15">
      <c r="A9" s="62"/>
      <c r="B9" s="19" t="s">
        <v>13</v>
      </c>
      <c r="C9" s="19"/>
      <c r="D9" s="19" t="s">
        <v>13</v>
      </c>
      <c r="E9" s="19"/>
      <c r="F9" s="19" t="s">
        <v>13</v>
      </c>
      <c r="G9" s="19"/>
      <c r="H9" s="67"/>
    </row>
    <row r="10" spans="1:8" s="24" customFormat="1" ht="24.95" customHeight="1" x14ac:dyDescent="0.15">
      <c r="A10" s="62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18" t="s">
        <v>17</v>
      </c>
    </row>
    <row r="11" spans="1:8" s="24" customFormat="1" ht="53.25" customHeight="1" x14ac:dyDescent="0.15">
      <c r="A11" s="62"/>
      <c r="B11" s="64" t="s">
        <v>98</v>
      </c>
      <c r="C11" s="65"/>
      <c r="D11" s="66"/>
      <c r="E11" s="64" t="s">
        <v>99</v>
      </c>
      <c r="F11" s="65"/>
      <c r="G11" s="66"/>
      <c r="H11" s="25">
        <v>1</v>
      </c>
    </row>
    <row r="12" spans="1:8" s="24" customFormat="1" ht="24.95" customHeight="1" x14ac:dyDescent="0.15">
      <c r="A12" s="68" t="s">
        <v>18</v>
      </c>
      <c r="B12" s="18" t="s">
        <v>19</v>
      </c>
      <c r="C12" s="18" t="s">
        <v>20</v>
      </c>
      <c r="D12" s="63" t="s">
        <v>21</v>
      </c>
      <c r="E12" s="63"/>
      <c r="F12" s="18" t="s">
        <v>22</v>
      </c>
      <c r="G12" s="18" t="s">
        <v>23</v>
      </c>
      <c r="H12" s="18" t="s">
        <v>24</v>
      </c>
    </row>
    <row r="13" spans="1:8" ht="35.1" customHeight="1" x14ac:dyDescent="0.15">
      <c r="A13" s="68"/>
      <c r="B13" s="68" t="s">
        <v>25</v>
      </c>
      <c r="C13" s="68" t="s">
        <v>79</v>
      </c>
      <c r="D13" s="68" t="s">
        <v>87</v>
      </c>
      <c r="E13" s="68"/>
      <c r="F13" s="20">
        <v>1</v>
      </c>
      <c r="G13" s="20">
        <v>1</v>
      </c>
      <c r="H13" s="18">
        <v>10</v>
      </c>
    </row>
    <row r="14" spans="1:8" ht="35.1" customHeight="1" x14ac:dyDescent="0.15">
      <c r="A14" s="68"/>
      <c r="B14" s="68"/>
      <c r="C14" s="68"/>
      <c r="D14" s="68" t="s">
        <v>88</v>
      </c>
      <c r="E14" s="68"/>
      <c r="F14" s="20">
        <v>1</v>
      </c>
      <c r="G14" s="20">
        <v>1</v>
      </c>
      <c r="H14" s="18">
        <v>10</v>
      </c>
    </row>
    <row r="15" spans="1:8" ht="35.1" customHeight="1" x14ac:dyDescent="0.15">
      <c r="A15" s="68"/>
      <c r="B15" s="68"/>
      <c r="C15" s="17" t="s">
        <v>80</v>
      </c>
      <c r="D15" s="68" t="s">
        <v>91</v>
      </c>
      <c r="E15" s="68"/>
      <c r="F15" s="20">
        <v>1</v>
      </c>
      <c r="G15" s="20">
        <v>1</v>
      </c>
      <c r="H15" s="18">
        <v>20</v>
      </c>
    </row>
    <row r="16" spans="1:8" ht="35.1" customHeight="1" x14ac:dyDescent="0.15">
      <c r="A16" s="68"/>
      <c r="B16" s="68"/>
      <c r="C16" s="17" t="s">
        <v>81</v>
      </c>
      <c r="D16" s="68" t="s">
        <v>90</v>
      </c>
      <c r="E16" s="68"/>
      <c r="F16" s="22" t="s">
        <v>94</v>
      </c>
      <c r="G16" s="22">
        <v>0.95</v>
      </c>
      <c r="H16" s="18">
        <v>9</v>
      </c>
    </row>
    <row r="17" spans="1:10" ht="35.1" customHeight="1" x14ac:dyDescent="0.15">
      <c r="A17" s="68"/>
      <c r="B17" s="68" t="s">
        <v>93</v>
      </c>
      <c r="C17" s="17" t="s">
        <v>82</v>
      </c>
      <c r="D17" s="68" t="s">
        <v>102</v>
      </c>
      <c r="E17" s="68"/>
      <c r="F17" s="20" t="s">
        <v>103</v>
      </c>
      <c r="G17" s="20" t="s">
        <v>103</v>
      </c>
      <c r="H17" s="18">
        <v>15</v>
      </c>
    </row>
    <row r="18" spans="1:10" ht="35.1" customHeight="1" x14ac:dyDescent="0.15">
      <c r="A18" s="68"/>
      <c r="B18" s="68"/>
      <c r="C18" s="17" t="s">
        <v>83</v>
      </c>
      <c r="D18" s="68" t="s">
        <v>96</v>
      </c>
      <c r="E18" s="68"/>
      <c r="F18" s="20" t="s">
        <v>97</v>
      </c>
      <c r="G18" s="20">
        <v>0.95</v>
      </c>
      <c r="H18" s="18">
        <v>15</v>
      </c>
    </row>
    <row r="19" spans="1:10" ht="35.1" customHeight="1" x14ac:dyDescent="0.15">
      <c r="A19" s="68"/>
      <c r="B19" s="17" t="s">
        <v>30</v>
      </c>
      <c r="C19" s="17" t="s">
        <v>84</v>
      </c>
      <c r="D19" s="68" t="s">
        <v>92</v>
      </c>
      <c r="E19" s="68"/>
      <c r="F19" s="22" t="s">
        <v>95</v>
      </c>
      <c r="G19" s="22">
        <v>0.8</v>
      </c>
      <c r="H19" s="18">
        <v>9</v>
      </c>
      <c r="J19" s="23"/>
    </row>
    <row r="20" spans="1:10" ht="35.1" customHeight="1" x14ac:dyDescent="0.15">
      <c r="A20" s="68"/>
      <c r="B20" s="17" t="s">
        <v>32</v>
      </c>
      <c r="C20" s="17" t="s">
        <v>86</v>
      </c>
      <c r="D20" s="68" t="s">
        <v>85</v>
      </c>
      <c r="E20" s="68"/>
      <c r="F20" s="22">
        <v>1</v>
      </c>
      <c r="G20" s="22">
        <v>1</v>
      </c>
      <c r="H20" s="18">
        <v>10</v>
      </c>
    </row>
    <row r="21" spans="1:10" ht="27" customHeight="1" x14ac:dyDescent="0.15">
      <c r="A21" s="68"/>
      <c r="B21" s="63" t="s">
        <v>33</v>
      </c>
      <c r="C21" s="63"/>
      <c r="D21" s="63"/>
      <c r="E21" s="63"/>
      <c r="F21" s="63"/>
      <c r="G21" s="63"/>
      <c r="H21" s="18">
        <f>SUM(H13:H20)</f>
        <v>98</v>
      </c>
    </row>
    <row r="22" spans="1:10" ht="52.5" customHeight="1" x14ac:dyDescent="0.15">
      <c r="A22" s="8" t="s">
        <v>34</v>
      </c>
      <c r="B22" s="62" t="s">
        <v>101</v>
      </c>
      <c r="C22" s="62"/>
      <c r="D22" s="62"/>
      <c r="E22" s="62"/>
      <c r="F22" s="62"/>
      <c r="G22" s="62"/>
      <c r="H22" s="62"/>
    </row>
    <row r="23" spans="1:10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10" x14ac:dyDescent="0.15">
      <c r="A24" s="1"/>
      <c r="B24" s="1"/>
      <c r="C24" s="1"/>
      <c r="D24" s="1"/>
      <c r="E24" s="1"/>
      <c r="F24" s="1"/>
      <c r="G24" s="1"/>
      <c r="H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A12:A21"/>
    <mergeCell ref="D12:E12"/>
    <mergeCell ref="B13:B16"/>
    <mergeCell ref="C13:C14"/>
    <mergeCell ref="D13:E13"/>
    <mergeCell ref="D14:E14"/>
    <mergeCell ref="D15:E15"/>
    <mergeCell ref="D18:E18"/>
    <mergeCell ref="B21:G21"/>
    <mergeCell ref="D16:E16"/>
    <mergeCell ref="B17:B18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zoomScaleNormal="120" workbookViewId="0">
      <selection activeCell="B17" sqref="B17:B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39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0.54600000000000004</v>
      </c>
      <c r="D7" s="2" t="s">
        <v>12</v>
      </c>
      <c r="E7" s="2">
        <v>0.54600000000000004</v>
      </c>
      <c r="F7" s="2" t="s">
        <v>37</v>
      </c>
      <c r="G7" s="2">
        <v>0.54600000000000004</v>
      </c>
      <c r="H7" s="71">
        <f>G7/C7*100%</f>
        <v>1</v>
      </c>
    </row>
    <row r="8" spans="1:8" x14ac:dyDescent="0.15">
      <c r="A8" s="68"/>
      <c r="B8" s="8" t="s">
        <v>11</v>
      </c>
      <c r="C8" s="2">
        <v>0.54600000000000004</v>
      </c>
      <c r="D8" s="8" t="s">
        <v>11</v>
      </c>
      <c r="E8" s="2">
        <v>0.54600000000000004</v>
      </c>
      <c r="F8" s="8" t="s">
        <v>11</v>
      </c>
      <c r="G8" s="2">
        <v>0.54600000000000004</v>
      </c>
      <c r="H8" s="71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71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8.25" customHeight="1" x14ac:dyDescent="0.15">
      <c r="A11" s="68"/>
      <c r="B11" s="70" t="s">
        <v>104</v>
      </c>
      <c r="C11" s="68"/>
      <c r="D11" s="68"/>
      <c r="E11" s="68" t="s">
        <v>105</v>
      </c>
      <c r="F11" s="68"/>
      <c r="G11" s="68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107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17" t="s">
        <v>106</v>
      </c>
      <c r="D13" s="64" t="s">
        <v>114</v>
      </c>
      <c r="E13" s="66"/>
      <c r="F13" s="25">
        <v>1</v>
      </c>
      <c r="G13" s="22">
        <v>1</v>
      </c>
      <c r="H13" s="2">
        <v>10</v>
      </c>
    </row>
    <row r="14" spans="1:8" ht="35.1" customHeight="1" x14ac:dyDescent="0.15">
      <c r="A14" s="68"/>
      <c r="B14" s="68"/>
      <c r="C14" s="68" t="s">
        <v>109</v>
      </c>
      <c r="D14" s="62" t="s">
        <v>110</v>
      </c>
      <c r="E14" s="62"/>
      <c r="F14" s="9" t="s">
        <v>108</v>
      </c>
      <c r="G14" s="20">
        <v>0.95</v>
      </c>
      <c r="H14" s="2">
        <v>15</v>
      </c>
    </row>
    <row r="15" spans="1:8" ht="35.1" customHeight="1" x14ac:dyDescent="0.15">
      <c r="A15" s="68"/>
      <c r="B15" s="68"/>
      <c r="C15" s="68"/>
      <c r="D15" s="64" t="s">
        <v>111</v>
      </c>
      <c r="E15" s="66"/>
      <c r="F15" s="9" t="s">
        <v>108</v>
      </c>
      <c r="G15" s="20">
        <v>0.95</v>
      </c>
      <c r="H15" s="2">
        <v>15</v>
      </c>
    </row>
    <row r="16" spans="1:8" ht="35.1" customHeight="1" x14ac:dyDescent="0.15">
      <c r="A16" s="68"/>
      <c r="B16" s="68"/>
      <c r="C16" s="17" t="s">
        <v>115</v>
      </c>
      <c r="D16" s="62" t="s">
        <v>116</v>
      </c>
      <c r="E16" s="62"/>
      <c r="F16" s="9" t="s">
        <v>108</v>
      </c>
      <c r="G16" s="20">
        <v>0.95</v>
      </c>
      <c r="H16" s="2">
        <v>10</v>
      </c>
    </row>
    <row r="17" spans="1:8" ht="35.1" customHeight="1" x14ac:dyDescent="0.15">
      <c r="A17" s="68"/>
      <c r="B17" s="72" t="s">
        <v>93</v>
      </c>
      <c r="C17" s="17" t="s">
        <v>82</v>
      </c>
      <c r="D17" s="64" t="s">
        <v>113</v>
      </c>
      <c r="E17" s="66"/>
      <c r="F17" s="9" t="s">
        <v>112</v>
      </c>
      <c r="G17" s="22">
        <v>0.9</v>
      </c>
      <c r="H17" s="2">
        <v>14</v>
      </c>
    </row>
    <row r="18" spans="1:8" ht="35.1" customHeight="1" x14ac:dyDescent="0.15">
      <c r="A18" s="68"/>
      <c r="B18" s="73"/>
      <c r="C18" s="17" t="s">
        <v>83</v>
      </c>
      <c r="D18" s="64" t="s">
        <v>117</v>
      </c>
      <c r="E18" s="66"/>
      <c r="F18" s="9" t="s">
        <v>112</v>
      </c>
      <c r="G18" s="22">
        <v>0.9</v>
      </c>
      <c r="H18" s="2">
        <v>15</v>
      </c>
    </row>
    <row r="19" spans="1:8" ht="35.1" customHeight="1" x14ac:dyDescent="0.15">
      <c r="A19" s="68"/>
      <c r="B19" s="17" t="s">
        <v>30</v>
      </c>
      <c r="C19" s="17" t="s">
        <v>84</v>
      </c>
      <c r="D19" s="61" t="s">
        <v>92</v>
      </c>
      <c r="E19" s="61"/>
      <c r="F19" s="9" t="s">
        <v>112</v>
      </c>
      <c r="G19" s="22">
        <v>0.8</v>
      </c>
      <c r="H19" s="2">
        <v>9</v>
      </c>
    </row>
    <row r="20" spans="1:8" ht="35.1" customHeight="1" x14ac:dyDescent="0.15">
      <c r="A20" s="68"/>
      <c r="B20" s="8" t="s">
        <v>32</v>
      </c>
      <c r="C20" s="17" t="s">
        <v>86</v>
      </c>
      <c r="D20" s="74" t="s">
        <v>85</v>
      </c>
      <c r="E20" s="75"/>
      <c r="F20" s="25">
        <v>1</v>
      </c>
      <c r="G20" s="22">
        <v>1</v>
      </c>
      <c r="H20" s="2">
        <v>10</v>
      </c>
    </row>
    <row r="21" spans="1:8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98</v>
      </c>
    </row>
    <row r="22" spans="1:8" ht="52.5" customHeight="1" x14ac:dyDescent="0.15">
      <c r="A22" s="8" t="s">
        <v>34</v>
      </c>
      <c r="B22" s="62" t="s">
        <v>118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A12:A21"/>
    <mergeCell ref="D12:E12"/>
    <mergeCell ref="B13:B16"/>
    <mergeCell ref="D13:E13"/>
    <mergeCell ref="D15:E15"/>
    <mergeCell ref="C14:C15"/>
    <mergeCell ref="D14:E14"/>
    <mergeCell ref="D18:E18"/>
    <mergeCell ref="B21:G21"/>
    <mergeCell ref="D16:E16"/>
    <mergeCell ref="D17:E17"/>
    <mergeCell ref="B17:B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B17" sqref="B17:B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40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4.3992000000000004</v>
      </c>
      <c r="D7" s="2" t="s">
        <v>12</v>
      </c>
      <c r="E7" s="2">
        <v>4.3992000000000004</v>
      </c>
      <c r="F7" s="2" t="s">
        <v>37</v>
      </c>
      <c r="G7" s="2">
        <v>4.3992000000000004</v>
      </c>
      <c r="H7" s="70">
        <v>1</v>
      </c>
    </row>
    <row r="8" spans="1:8" x14ac:dyDescent="0.15">
      <c r="A8" s="68"/>
      <c r="B8" s="8" t="s">
        <v>11</v>
      </c>
      <c r="C8" s="2">
        <v>4.3992000000000004</v>
      </c>
      <c r="D8" s="8" t="s">
        <v>11</v>
      </c>
      <c r="E8" s="2">
        <v>4.3992000000000004</v>
      </c>
      <c r="F8" s="8" t="s">
        <v>11</v>
      </c>
      <c r="G8" s="2">
        <v>4.3992000000000004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41.25" customHeight="1" x14ac:dyDescent="0.15">
      <c r="A11" s="68"/>
      <c r="B11" s="76" t="s">
        <v>119</v>
      </c>
      <c r="C11" s="65"/>
      <c r="D11" s="66"/>
      <c r="E11" s="76" t="s">
        <v>120</v>
      </c>
      <c r="F11" s="65"/>
      <c r="G11" s="66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17" t="s">
        <v>106</v>
      </c>
      <c r="D13" s="62" t="s">
        <v>126</v>
      </c>
      <c r="E13" s="62"/>
      <c r="F13" s="20">
        <v>1</v>
      </c>
      <c r="G13" s="20">
        <v>1</v>
      </c>
      <c r="H13" s="2">
        <v>10</v>
      </c>
    </row>
    <row r="14" spans="1:8" ht="35.1" customHeight="1" x14ac:dyDescent="0.15">
      <c r="A14" s="68"/>
      <c r="B14" s="68"/>
      <c r="C14" s="17" t="s">
        <v>80</v>
      </c>
      <c r="D14" s="62" t="s">
        <v>125</v>
      </c>
      <c r="E14" s="62"/>
      <c r="F14" s="20">
        <v>1</v>
      </c>
      <c r="G14" s="20">
        <v>1</v>
      </c>
      <c r="H14" s="2">
        <v>20</v>
      </c>
    </row>
    <row r="15" spans="1:8" ht="35.1" customHeight="1" x14ac:dyDescent="0.15">
      <c r="A15" s="68"/>
      <c r="B15" s="68"/>
      <c r="C15" s="68" t="s">
        <v>122</v>
      </c>
      <c r="D15" s="62" t="s">
        <v>123</v>
      </c>
      <c r="E15" s="62"/>
      <c r="F15" s="27" t="s">
        <v>121</v>
      </c>
      <c r="G15" s="22">
        <v>1</v>
      </c>
      <c r="H15" s="2">
        <v>10</v>
      </c>
    </row>
    <row r="16" spans="1:8" ht="35.1" customHeight="1" x14ac:dyDescent="0.15">
      <c r="A16" s="68"/>
      <c r="B16" s="68"/>
      <c r="C16" s="68"/>
      <c r="D16" s="62" t="s">
        <v>124</v>
      </c>
      <c r="E16" s="62"/>
      <c r="F16" s="27" t="s">
        <v>121</v>
      </c>
      <c r="G16" s="22">
        <v>1</v>
      </c>
      <c r="H16" s="2">
        <v>10</v>
      </c>
    </row>
    <row r="17" spans="1:8" ht="35.1" customHeight="1" x14ac:dyDescent="0.15">
      <c r="A17" s="68"/>
      <c r="B17" s="72" t="s">
        <v>142</v>
      </c>
      <c r="C17" s="17" t="s">
        <v>82</v>
      </c>
      <c r="D17" s="62" t="s">
        <v>127</v>
      </c>
      <c r="E17" s="62"/>
      <c r="F17" s="27" t="s">
        <v>128</v>
      </c>
      <c r="G17" s="22">
        <v>0.8</v>
      </c>
      <c r="H17" s="2">
        <v>14</v>
      </c>
    </row>
    <row r="18" spans="1:8" ht="35.1" customHeight="1" x14ac:dyDescent="0.15">
      <c r="A18" s="68"/>
      <c r="B18" s="77"/>
      <c r="C18" s="17" t="s">
        <v>83</v>
      </c>
      <c r="D18" s="62" t="s">
        <v>130</v>
      </c>
      <c r="E18" s="62"/>
      <c r="F18" s="27" t="s">
        <v>129</v>
      </c>
      <c r="G18" s="28">
        <v>1</v>
      </c>
      <c r="H18" s="2">
        <v>15</v>
      </c>
    </row>
    <row r="19" spans="1:8" ht="35.1" customHeight="1" x14ac:dyDescent="0.15">
      <c r="A19" s="68"/>
      <c r="B19" s="17" t="s">
        <v>30</v>
      </c>
      <c r="C19" s="17" t="s">
        <v>84</v>
      </c>
      <c r="D19" s="62" t="s">
        <v>131</v>
      </c>
      <c r="E19" s="62"/>
      <c r="F19" s="27" t="s">
        <v>129</v>
      </c>
      <c r="G19" s="22">
        <v>0.95</v>
      </c>
      <c r="H19" s="2">
        <v>9</v>
      </c>
    </row>
    <row r="20" spans="1:8" ht="35.1" customHeight="1" x14ac:dyDescent="0.15">
      <c r="A20" s="68"/>
      <c r="B20" s="8" t="s">
        <v>32</v>
      </c>
      <c r="C20" s="17" t="s">
        <v>86</v>
      </c>
      <c r="D20" s="64" t="s">
        <v>85</v>
      </c>
      <c r="E20" s="66"/>
      <c r="F20" s="27" t="s">
        <v>129</v>
      </c>
      <c r="G20" s="22">
        <v>0.95</v>
      </c>
      <c r="H20" s="2">
        <v>10</v>
      </c>
    </row>
    <row r="21" spans="1:8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98</v>
      </c>
    </row>
    <row r="22" spans="1:8" ht="52.5" customHeight="1" x14ac:dyDescent="0.15">
      <c r="A22" s="8" t="s">
        <v>34</v>
      </c>
      <c r="B22" s="62" t="s">
        <v>132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B21:G21"/>
    <mergeCell ref="D15:E15"/>
    <mergeCell ref="D16:E16"/>
    <mergeCell ref="D17:E17"/>
    <mergeCell ref="A12:A21"/>
    <mergeCell ref="D12:E12"/>
    <mergeCell ref="B13:B16"/>
    <mergeCell ref="D13:E13"/>
    <mergeCell ref="D14:E14"/>
    <mergeCell ref="C15:C16"/>
    <mergeCell ref="B17:B18"/>
    <mergeCell ref="D18:E18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L18" sqref="L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41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5</v>
      </c>
      <c r="D7" s="2" t="s">
        <v>12</v>
      </c>
      <c r="E7" s="2">
        <v>5</v>
      </c>
      <c r="F7" s="2" t="s">
        <v>37</v>
      </c>
      <c r="G7" s="2">
        <v>5</v>
      </c>
      <c r="H7" s="70">
        <v>1</v>
      </c>
    </row>
    <row r="8" spans="1:8" x14ac:dyDescent="0.15">
      <c r="A8" s="68"/>
      <c r="B8" s="8" t="s">
        <v>11</v>
      </c>
      <c r="C8" s="2">
        <v>5</v>
      </c>
      <c r="D8" s="8" t="s">
        <v>11</v>
      </c>
      <c r="E8" s="2">
        <v>5</v>
      </c>
      <c r="F8" s="8" t="s">
        <v>11</v>
      </c>
      <c r="G8" s="2">
        <v>5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3" customHeight="1" x14ac:dyDescent="0.15">
      <c r="A11" s="68"/>
      <c r="B11" s="70" t="s">
        <v>133</v>
      </c>
      <c r="C11" s="68"/>
      <c r="D11" s="68"/>
      <c r="E11" s="68" t="s">
        <v>134</v>
      </c>
      <c r="F11" s="68"/>
      <c r="G11" s="68"/>
      <c r="H11" s="10">
        <v>1</v>
      </c>
    </row>
    <row r="12" spans="1:8" ht="23.25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s="33" customFormat="1" ht="35.1" customHeight="1" x14ac:dyDescent="0.15">
      <c r="A13" s="68"/>
      <c r="B13" s="68" t="s">
        <v>25</v>
      </c>
      <c r="C13" s="21" t="s">
        <v>135</v>
      </c>
      <c r="D13" s="62" t="s">
        <v>137</v>
      </c>
      <c r="E13" s="62"/>
      <c r="F13" s="3" t="s">
        <v>42</v>
      </c>
      <c r="G13" s="21">
        <v>0</v>
      </c>
      <c r="H13" s="3">
        <v>20</v>
      </c>
    </row>
    <row r="14" spans="1:8" s="33" customFormat="1" ht="35.1" customHeight="1" x14ac:dyDescent="0.15">
      <c r="A14" s="68"/>
      <c r="B14" s="68"/>
      <c r="C14" s="72" t="s">
        <v>136</v>
      </c>
      <c r="D14" s="64" t="s">
        <v>140</v>
      </c>
      <c r="E14" s="66"/>
      <c r="F14" s="3" t="s">
        <v>43</v>
      </c>
      <c r="G14" s="9">
        <v>0.95</v>
      </c>
      <c r="H14" s="3">
        <v>10</v>
      </c>
    </row>
    <row r="15" spans="1:8" s="33" customFormat="1" ht="35.1" customHeight="1" x14ac:dyDescent="0.15">
      <c r="A15" s="68"/>
      <c r="B15" s="68"/>
      <c r="C15" s="77"/>
      <c r="D15" s="62" t="s">
        <v>147</v>
      </c>
      <c r="E15" s="62"/>
      <c r="F15" s="3" t="s">
        <v>43</v>
      </c>
      <c r="G15" s="9">
        <v>0.85</v>
      </c>
      <c r="H15" s="3">
        <v>9</v>
      </c>
    </row>
    <row r="16" spans="1:8" s="33" customFormat="1" ht="35.1" customHeight="1" x14ac:dyDescent="0.15">
      <c r="A16" s="68"/>
      <c r="B16" s="68"/>
      <c r="C16" s="21" t="s">
        <v>139</v>
      </c>
      <c r="D16" s="62" t="s">
        <v>138</v>
      </c>
      <c r="E16" s="62"/>
      <c r="F16" s="3" t="s">
        <v>43</v>
      </c>
      <c r="G16" s="9">
        <v>0.9</v>
      </c>
      <c r="H16" s="3">
        <v>10</v>
      </c>
    </row>
    <row r="17" spans="1:8" s="33" customFormat="1" ht="35.1" customHeight="1" x14ac:dyDescent="0.15">
      <c r="A17" s="68"/>
      <c r="B17" s="68" t="s">
        <v>143</v>
      </c>
      <c r="C17" s="21" t="s">
        <v>144</v>
      </c>
      <c r="D17" s="62" t="s">
        <v>141</v>
      </c>
      <c r="E17" s="62"/>
      <c r="F17" s="3" t="s">
        <v>43</v>
      </c>
      <c r="G17" s="9">
        <v>0.85</v>
      </c>
      <c r="H17" s="3">
        <v>15</v>
      </c>
    </row>
    <row r="18" spans="1:8" s="33" customFormat="1" ht="35.1" customHeight="1" x14ac:dyDescent="0.15">
      <c r="A18" s="68"/>
      <c r="B18" s="68"/>
      <c r="C18" s="21" t="s">
        <v>146</v>
      </c>
      <c r="D18" s="62" t="s">
        <v>145</v>
      </c>
      <c r="E18" s="62"/>
      <c r="F18" s="3" t="s">
        <v>43</v>
      </c>
      <c r="G18" s="9">
        <v>0.85</v>
      </c>
      <c r="H18" s="3">
        <v>15</v>
      </c>
    </row>
    <row r="19" spans="1:8" s="33" customFormat="1" ht="35.1" customHeight="1" x14ac:dyDescent="0.15">
      <c r="A19" s="68"/>
      <c r="B19" s="21" t="s">
        <v>30</v>
      </c>
      <c r="C19" s="21" t="s">
        <v>31</v>
      </c>
      <c r="D19" s="62" t="s">
        <v>148</v>
      </c>
      <c r="E19" s="62"/>
      <c r="F19" s="3" t="s">
        <v>43</v>
      </c>
      <c r="G19" s="9">
        <v>0.9</v>
      </c>
      <c r="H19" s="3">
        <v>9</v>
      </c>
    </row>
    <row r="20" spans="1:8" s="33" customFormat="1" ht="35.1" customHeight="1" x14ac:dyDescent="0.15">
      <c r="A20" s="68"/>
      <c r="B20" s="21" t="s">
        <v>32</v>
      </c>
      <c r="C20" s="21" t="s">
        <v>32</v>
      </c>
      <c r="D20" s="68" t="s">
        <v>85</v>
      </c>
      <c r="E20" s="68"/>
      <c r="F20" s="3" t="s">
        <v>43</v>
      </c>
      <c r="G20" s="9">
        <v>0.95</v>
      </c>
      <c r="H20" s="3">
        <v>10</v>
      </c>
    </row>
    <row r="21" spans="1:8" s="33" customFormat="1" ht="35.1" customHeight="1" x14ac:dyDescent="0.15">
      <c r="A21" s="68"/>
      <c r="B21" s="68" t="s">
        <v>33</v>
      </c>
      <c r="C21" s="68"/>
      <c r="D21" s="68"/>
      <c r="E21" s="68"/>
      <c r="F21" s="68"/>
      <c r="G21" s="68"/>
      <c r="H21" s="3">
        <f>SUM(H13:H20)</f>
        <v>98</v>
      </c>
    </row>
    <row r="22" spans="1:8" ht="52.5" customHeight="1" x14ac:dyDescent="0.15">
      <c r="A22" s="8" t="s">
        <v>34</v>
      </c>
      <c r="B22" s="62" t="s">
        <v>149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H7:H9"/>
    <mergeCell ref="A12:A21"/>
    <mergeCell ref="D12:E12"/>
    <mergeCell ref="B13:B16"/>
    <mergeCell ref="D13:E13"/>
    <mergeCell ref="D14:E14"/>
    <mergeCell ref="D15:E15"/>
    <mergeCell ref="D16:E16"/>
    <mergeCell ref="B17:B18"/>
    <mergeCell ref="D17:E17"/>
    <mergeCell ref="D18:E18"/>
    <mergeCell ref="B21:G21"/>
    <mergeCell ref="C14:C15"/>
    <mergeCell ref="A10:A11"/>
    <mergeCell ref="B10:D10"/>
    <mergeCell ref="E10:G10"/>
    <mergeCell ref="A2:H2"/>
    <mergeCell ref="A3:H3"/>
    <mergeCell ref="A4:E4"/>
    <mergeCell ref="F4:H4"/>
    <mergeCell ref="C5:D5"/>
    <mergeCell ref="E5:F5"/>
    <mergeCell ref="G5:H5"/>
    <mergeCell ref="B11:D11"/>
    <mergeCell ref="E11:G11"/>
    <mergeCell ref="A6:A9"/>
    <mergeCell ref="B6:C6"/>
    <mergeCell ref="D6:E6"/>
    <mergeCell ref="F6:G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17" sqref="B17:B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44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135</v>
      </c>
      <c r="D7" s="2" t="s">
        <v>12</v>
      </c>
      <c r="E7" s="2">
        <v>135</v>
      </c>
      <c r="F7" s="2" t="s">
        <v>37</v>
      </c>
      <c r="G7" s="2">
        <v>135</v>
      </c>
      <c r="H7" s="70">
        <v>1</v>
      </c>
    </row>
    <row r="8" spans="1:8" x14ac:dyDescent="0.15">
      <c r="A8" s="68"/>
      <c r="B8" s="8" t="s">
        <v>11</v>
      </c>
      <c r="C8" s="2">
        <v>135</v>
      </c>
      <c r="D8" s="8" t="s">
        <v>11</v>
      </c>
      <c r="E8" s="2">
        <v>135</v>
      </c>
      <c r="F8" s="8" t="s">
        <v>11</v>
      </c>
      <c r="G8" s="2">
        <v>135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0.75" customHeight="1" x14ac:dyDescent="0.15">
      <c r="A11" s="68"/>
      <c r="B11" s="70" t="s">
        <v>152</v>
      </c>
      <c r="C11" s="68"/>
      <c r="D11" s="68"/>
      <c r="E11" s="68" t="s">
        <v>153</v>
      </c>
      <c r="F11" s="68"/>
      <c r="G11" s="68"/>
      <c r="H11" s="10">
        <v>1</v>
      </c>
    </row>
    <row r="12" spans="1:8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21" t="s">
        <v>151</v>
      </c>
      <c r="D13" s="61" t="s">
        <v>150</v>
      </c>
      <c r="E13" s="61"/>
      <c r="F13" s="9">
        <v>1</v>
      </c>
      <c r="G13" s="9">
        <v>1</v>
      </c>
      <c r="H13" s="2">
        <v>10</v>
      </c>
    </row>
    <row r="14" spans="1:8" ht="35.1" customHeight="1" x14ac:dyDescent="0.15">
      <c r="A14" s="68"/>
      <c r="B14" s="68"/>
      <c r="C14" s="21" t="s">
        <v>155</v>
      </c>
      <c r="D14" s="64" t="s">
        <v>154</v>
      </c>
      <c r="E14" s="66"/>
      <c r="F14" s="2" t="s">
        <v>45</v>
      </c>
      <c r="G14" s="10">
        <v>0.9</v>
      </c>
      <c r="H14" s="2">
        <v>10</v>
      </c>
    </row>
    <row r="15" spans="1:8" ht="35.1" customHeight="1" x14ac:dyDescent="0.15">
      <c r="A15" s="68"/>
      <c r="B15" s="68"/>
      <c r="C15" s="72" t="s">
        <v>156</v>
      </c>
      <c r="D15" s="64" t="s">
        <v>157</v>
      </c>
      <c r="E15" s="66"/>
      <c r="F15" s="3" t="s">
        <v>45</v>
      </c>
      <c r="G15" s="9">
        <v>0.95</v>
      </c>
      <c r="H15" s="2">
        <v>15</v>
      </c>
    </row>
    <row r="16" spans="1:8" ht="35.1" customHeight="1" x14ac:dyDescent="0.15">
      <c r="A16" s="68"/>
      <c r="B16" s="68"/>
      <c r="C16" s="73"/>
      <c r="D16" s="61" t="s">
        <v>158</v>
      </c>
      <c r="E16" s="61"/>
      <c r="F16" s="3" t="s">
        <v>45</v>
      </c>
      <c r="G16" s="9">
        <v>0.95</v>
      </c>
      <c r="H16" s="2">
        <v>15</v>
      </c>
    </row>
    <row r="17" spans="1:8" ht="35.1" customHeight="1" x14ac:dyDescent="0.15">
      <c r="A17" s="68"/>
      <c r="B17" s="68" t="s">
        <v>93</v>
      </c>
      <c r="C17" s="26" t="s">
        <v>144</v>
      </c>
      <c r="D17" s="61" t="s">
        <v>161</v>
      </c>
      <c r="E17" s="61"/>
      <c r="F17" s="3" t="s">
        <v>162</v>
      </c>
      <c r="G17" s="10">
        <v>0.85</v>
      </c>
      <c r="H17" s="2">
        <v>14</v>
      </c>
    </row>
    <row r="18" spans="1:8" ht="35.1" customHeight="1" x14ac:dyDescent="0.15">
      <c r="A18" s="68"/>
      <c r="B18" s="68"/>
      <c r="C18" s="21" t="s">
        <v>146</v>
      </c>
      <c r="D18" s="64" t="s">
        <v>163</v>
      </c>
      <c r="E18" s="66"/>
      <c r="F18" s="3" t="s">
        <v>162</v>
      </c>
      <c r="G18" s="10">
        <v>0.85</v>
      </c>
      <c r="H18" s="2">
        <v>14</v>
      </c>
    </row>
    <row r="19" spans="1:8" ht="35.1" customHeight="1" x14ac:dyDescent="0.15">
      <c r="A19" s="68"/>
      <c r="B19" s="21" t="s">
        <v>30</v>
      </c>
      <c r="C19" s="26" t="s">
        <v>160</v>
      </c>
      <c r="D19" s="61" t="s">
        <v>159</v>
      </c>
      <c r="E19" s="61"/>
      <c r="F19" s="2" t="s">
        <v>45</v>
      </c>
      <c r="G19" s="10">
        <v>0.95</v>
      </c>
      <c r="H19" s="2">
        <v>10</v>
      </c>
    </row>
    <row r="20" spans="1:8" ht="35.1" customHeight="1" x14ac:dyDescent="0.15">
      <c r="A20" s="68"/>
      <c r="B20" s="8" t="s">
        <v>32</v>
      </c>
      <c r="C20" s="21" t="s">
        <v>32</v>
      </c>
      <c r="D20" s="74" t="s">
        <v>85</v>
      </c>
      <c r="E20" s="75"/>
      <c r="F20" s="2" t="s">
        <v>45</v>
      </c>
      <c r="G20" s="10">
        <v>1</v>
      </c>
      <c r="H20" s="2">
        <v>10</v>
      </c>
    </row>
    <row r="21" spans="1:8" ht="35.1" customHeight="1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98</v>
      </c>
    </row>
    <row r="22" spans="1:8" ht="52.5" customHeight="1" x14ac:dyDescent="0.15">
      <c r="A22" s="8" t="s">
        <v>34</v>
      </c>
      <c r="B22" s="62" t="s">
        <v>164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D18:E18"/>
    <mergeCell ref="A12:A21"/>
    <mergeCell ref="D12:E12"/>
    <mergeCell ref="B13:B16"/>
    <mergeCell ref="D13:E13"/>
    <mergeCell ref="D14:E14"/>
    <mergeCell ref="D15:E15"/>
    <mergeCell ref="C15:C16"/>
    <mergeCell ref="D16:E16"/>
    <mergeCell ref="B17:B18"/>
    <mergeCell ref="D17:E17"/>
    <mergeCell ref="B21:G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B17" sqref="B17:B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46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48.48</v>
      </c>
      <c r="D7" s="2" t="s">
        <v>12</v>
      </c>
      <c r="E7" s="2">
        <v>48.48</v>
      </c>
      <c r="F7" s="2" t="s">
        <v>37</v>
      </c>
      <c r="G7" s="2">
        <v>48.48</v>
      </c>
      <c r="H7" s="70">
        <v>1</v>
      </c>
    </row>
    <row r="8" spans="1:8" x14ac:dyDescent="0.15">
      <c r="A8" s="68"/>
      <c r="B8" s="8" t="s">
        <v>11</v>
      </c>
      <c r="C8" s="2">
        <v>48.48</v>
      </c>
      <c r="D8" s="8" t="s">
        <v>11</v>
      </c>
      <c r="E8" s="2">
        <v>48.48</v>
      </c>
      <c r="F8" s="8" t="s">
        <v>11</v>
      </c>
      <c r="G8" s="2">
        <v>48.48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4.5" customHeight="1" x14ac:dyDescent="0.15">
      <c r="A11" s="68"/>
      <c r="B11" s="70" t="s">
        <v>182</v>
      </c>
      <c r="C11" s="68"/>
      <c r="D11" s="68"/>
      <c r="E11" s="68" t="s">
        <v>165</v>
      </c>
      <c r="F11" s="68"/>
      <c r="G11" s="68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68"/>
      <c r="B13" s="68" t="s">
        <v>25</v>
      </c>
      <c r="C13" s="68" t="s">
        <v>168</v>
      </c>
      <c r="D13" s="61" t="s">
        <v>166</v>
      </c>
      <c r="E13" s="61"/>
      <c r="F13" s="39" t="s">
        <v>179</v>
      </c>
      <c r="G13" s="40" t="s">
        <v>47</v>
      </c>
      <c r="H13" s="2">
        <v>10</v>
      </c>
    </row>
    <row r="14" spans="1:8" x14ac:dyDescent="0.15">
      <c r="A14" s="68"/>
      <c r="B14" s="68"/>
      <c r="C14" s="68"/>
      <c r="D14" s="61" t="s">
        <v>167</v>
      </c>
      <c r="E14" s="61"/>
      <c r="F14" s="40" t="s">
        <v>48</v>
      </c>
      <c r="G14" s="40" t="s">
        <v>48</v>
      </c>
      <c r="H14" s="2">
        <v>10</v>
      </c>
    </row>
    <row r="15" spans="1:8" ht="26.25" customHeight="1" x14ac:dyDescent="0.15">
      <c r="A15" s="68"/>
      <c r="B15" s="68"/>
      <c r="C15" s="30" t="s">
        <v>169</v>
      </c>
      <c r="D15" s="61" t="s">
        <v>171</v>
      </c>
      <c r="E15" s="61"/>
      <c r="F15" s="37">
        <v>1</v>
      </c>
      <c r="G15" s="37">
        <v>1</v>
      </c>
      <c r="H15" s="2">
        <v>20</v>
      </c>
    </row>
    <row r="16" spans="1:8" ht="26.25" customHeight="1" x14ac:dyDescent="0.15">
      <c r="A16" s="68"/>
      <c r="B16" s="68"/>
      <c r="C16" s="30" t="s">
        <v>170</v>
      </c>
      <c r="D16" s="61" t="s">
        <v>172</v>
      </c>
      <c r="E16" s="61"/>
      <c r="F16" s="37">
        <v>1</v>
      </c>
      <c r="G16" s="37">
        <v>1</v>
      </c>
      <c r="H16" s="35">
        <v>10</v>
      </c>
    </row>
    <row r="17" spans="1:8" ht="21" x14ac:dyDescent="0.15">
      <c r="A17" s="68"/>
      <c r="B17" s="68" t="s">
        <v>93</v>
      </c>
      <c r="C17" s="30" t="s">
        <v>176</v>
      </c>
      <c r="D17" s="61" t="s">
        <v>173</v>
      </c>
      <c r="E17" s="61"/>
      <c r="F17" s="37" t="s">
        <v>180</v>
      </c>
      <c r="G17" s="37">
        <v>0.65</v>
      </c>
      <c r="H17" s="2">
        <v>14</v>
      </c>
    </row>
    <row r="18" spans="1:8" ht="28.5" customHeight="1" x14ac:dyDescent="0.15">
      <c r="A18" s="68"/>
      <c r="B18" s="68"/>
      <c r="C18" s="30" t="s">
        <v>177</v>
      </c>
      <c r="D18" s="64" t="s">
        <v>178</v>
      </c>
      <c r="E18" s="66"/>
      <c r="F18" s="37" t="s">
        <v>181</v>
      </c>
      <c r="G18" s="37">
        <v>0.65</v>
      </c>
      <c r="H18" s="2">
        <v>14</v>
      </c>
    </row>
    <row r="19" spans="1:8" ht="24" customHeight="1" x14ac:dyDescent="0.15">
      <c r="A19" s="68"/>
      <c r="B19" s="30" t="s">
        <v>30</v>
      </c>
      <c r="C19" s="30" t="s">
        <v>174</v>
      </c>
      <c r="D19" s="61" t="s">
        <v>175</v>
      </c>
      <c r="E19" s="61"/>
      <c r="F19" s="38" t="s">
        <v>45</v>
      </c>
      <c r="G19" s="38" t="s">
        <v>45</v>
      </c>
      <c r="H19" s="2">
        <v>10</v>
      </c>
    </row>
    <row r="20" spans="1:8" ht="21" x14ac:dyDescent="0.15">
      <c r="A20" s="68"/>
      <c r="B20" s="8" t="s">
        <v>32</v>
      </c>
      <c r="C20" s="30" t="s">
        <v>32</v>
      </c>
      <c r="D20" s="74" t="s">
        <v>85</v>
      </c>
      <c r="E20" s="75"/>
      <c r="F20" s="38" t="s">
        <v>45</v>
      </c>
      <c r="G20" s="38" t="s">
        <v>45</v>
      </c>
      <c r="H20" s="2">
        <v>10</v>
      </c>
    </row>
    <row r="21" spans="1:8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98</v>
      </c>
    </row>
    <row r="22" spans="1:8" ht="52.5" customHeight="1" x14ac:dyDescent="0.15">
      <c r="A22" s="8" t="s">
        <v>34</v>
      </c>
      <c r="B22" s="62" t="s">
        <v>183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A12:A21"/>
    <mergeCell ref="D12:E12"/>
    <mergeCell ref="B13:B16"/>
    <mergeCell ref="C13:C14"/>
    <mergeCell ref="D13:E13"/>
    <mergeCell ref="D14:E14"/>
    <mergeCell ref="D15:E15"/>
    <mergeCell ref="D18:E18"/>
    <mergeCell ref="B21:G21"/>
    <mergeCell ref="D16:E16"/>
    <mergeCell ref="B17:B18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J12" sqref="J1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78" t="s">
        <v>49</v>
      </c>
      <c r="D5" s="79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15</v>
      </c>
      <c r="D7" s="2" t="s">
        <v>12</v>
      </c>
      <c r="E7" s="2">
        <v>15</v>
      </c>
      <c r="F7" s="2" t="s">
        <v>37</v>
      </c>
      <c r="G7" s="2">
        <v>15</v>
      </c>
      <c r="H7" s="70">
        <v>1</v>
      </c>
    </row>
    <row r="8" spans="1:8" x14ac:dyDescent="0.15">
      <c r="A8" s="68"/>
      <c r="B8" s="8" t="s">
        <v>11</v>
      </c>
      <c r="C8" s="2">
        <v>15</v>
      </c>
      <c r="D8" s="8" t="s">
        <v>11</v>
      </c>
      <c r="E8" s="2">
        <v>15</v>
      </c>
      <c r="F8" s="8" t="s">
        <v>11</v>
      </c>
      <c r="G8" s="2">
        <v>15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0.75" customHeight="1" x14ac:dyDescent="0.15">
      <c r="A11" s="68"/>
      <c r="B11" s="80" t="s">
        <v>344</v>
      </c>
      <c r="C11" s="81"/>
      <c r="D11" s="82"/>
      <c r="E11" s="80" t="s">
        <v>336</v>
      </c>
      <c r="F11" s="81"/>
      <c r="G11" s="82"/>
      <c r="H11" s="10">
        <v>1</v>
      </c>
    </row>
    <row r="12" spans="1:8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52" t="s">
        <v>323</v>
      </c>
      <c r="D13" s="62" t="s">
        <v>337</v>
      </c>
      <c r="E13" s="62"/>
      <c r="F13" s="11" t="s">
        <v>50</v>
      </c>
      <c r="G13" s="11" t="s">
        <v>50</v>
      </c>
      <c r="H13" s="2">
        <v>20</v>
      </c>
    </row>
    <row r="14" spans="1:8" ht="35.1" customHeight="1" x14ac:dyDescent="0.15">
      <c r="A14" s="68"/>
      <c r="B14" s="68"/>
      <c r="C14" s="52" t="s">
        <v>339</v>
      </c>
      <c r="D14" s="62" t="s">
        <v>338</v>
      </c>
      <c r="E14" s="62"/>
      <c r="F14" s="11" t="s">
        <v>51</v>
      </c>
      <c r="G14" s="11" t="s">
        <v>51</v>
      </c>
      <c r="H14" s="2">
        <v>20</v>
      </c>
    </row>
    <row r="15" spans="1:8" ht="35.1" customHeight="1" x14ac:dyDescent="0.15">
      <c r="A15" s="68"/>
      <c r="B15" s="68"/>
      <c r="C15" s="52" t="s">
        <v>325</v>
      </c>
      <c r="D15" s="62" t="s">
        <v>340</v>
      </c>
      <c r="E15" s="62"/>
      <c r="F15" s="11" t="s">
        <v>43</v>
      </c>
      <c r="G15" s="11" t="s">
        <v>43</v>
      </c>
      <c r="H15" s="2">
        <v>9</v>
      </c>
    </row>
    <row r="16" spans="1:8" ht="35.1" customHeight="1" x14ac:dyDescent="0.15">
      <c r="A16" s="68"/>
      <c r="B16" s="72" t="s">
        <v>93</v>
      </c>
      <c r="C16" s="52" t="s">
        <v>327</v>
      </c>
      <c r="D16" s="62" t="s">
        <v>342</v>
      </c>
      <c r="E16" s="62"/>
      <c r="F16" s="11" t="s">
        <v>43</v>
      </c>
      <c r="G16" s="11" t="s">
        <v>43</v>
      </c>
      <c r="H16" s="2">
        <v>15</v>
      </c>
    </row>
    <row r="17" spans="1:8" ht="35.1" customHeight="1" x14ac:dyDescent="0.15">
      <c r="A17" s="68"/>
      <c r="B17" s="73"/>
      <c r="C17" s="52" t="s">
        <v>328</v>
      </c>
      <c r="D17" s="62" t="s">
        <v>343</v>
      </c>
      <c r="E17" s="62"/>
      <c r="F17" s="11" t="s">
        <v>43</v>
      </c>
      <c r="G17" s="11" t="s">
        <v>43</v>
      </c>
      <c r="H17" s="2">
        <v>15</v>
      </c>
    </row>
    <row r="18" spans="1:8" ht="35.1" customHeight="1" x14ac:dyDescent="0.15">
      <c r="A18" s="68"/>
      <c r="B18" s="52" t="s">
        <v>30</v>
      </c>
      <c r="C18" s="52" t="s">
        <v>30</v>
      </c>
      <c r="D18" s="62" t="s">
        <v>341</v>
      </c>
      <c r="E18" s="62"/>
      <c r="F18" s="11" t="s">
        <v>43</v>
      </c>
      <c r="G18" s="11" t="s">
        <v>43</v>
      </c>
      <c r="H18" s="2">
        <v>9</v>
      </c>
    </row>
    <row r="19" spans="1:8" ht="35.1" customHeight="1" x14ac:dyDescent="0.15">
      <c r="A19" s="68"/>
      <c r="B19" s="8" t="s">
        <v>32</v>
      </c>
      <c r="C19" s="52" t="s">
        <v>32</v>
      </c>
      <c r="D19" s="74" t="s">
        <v>85</v>
      </c>
      <c r="E19" s="75"/>
      <c r="F19" s="11" t="s">
        <v>51</v>
      </c>
      <c r="G19" s="11" t="s">
        <v>51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2.5" customHeight="1" x14ac:dyDescent="0.15">
      <c r="A21" s="8" t="s">
        <v>34</v>
      </c>
      <c r="B21" s="62" t="s">
        <v>345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5:E15"/>
    <mergeCell ref="B16:B17"/>
    <mergeCell ref="D16:E16"/>
    <mergeCell ref="D17:E17"/>
    <mergeCell ref="B20:G2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6" sqref="B16:B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53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65.349999999999994</v>
      </c>
      <c r="D7" s="2" t="s">
        <v>12</v>
      </c>
      <c r="E7" s="2">
        <v>65.349999999999994</v>
      </c>
      <c r="F7" s="2" t="s">
        <v>37</v>
      </c>
      <c r="G7" s="2">
        <v>65.349999999999994</v>
      </c>
      <c r="H7" s="70">
        <v>1</v>
      </c>
    </row>
    <row r="8" spans="1:8" x14ac:dyDescent="0.15">
      <c r="A8" s="68"/>
      <c r="B8" s="8" t="s">
        <v>11</v>
      </c>
      <c r="C8" s="2">
        <v>65.349999999999994</v>
      </c>
      <c r="D8" s="8" t="s">
        <v>11</v>
      </c>
      <c r="E8" s="2">
        <v>65.349999999999994</v>
      </c>
      <c r="F8" s="8" t="s">
        <v>11</v>
      </c>
      <c r="G8" s="2">
        <v>65.349999999999994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44.25" customHeight="1" x14ac:dyDescent="0.15">
      <c r="A11" s="68"/>
      <c r="B11" s="70" t="s">
        <v>184</v>
      </c>
      <c r="C11" s="68"/>
      <c r="D11" s="68"/>
      <c r="E11" s="68" t="s">
        <v>184</v>
      </c>
      <c r="F11" s="68"/>
      <c r="G11" s="68"/>
      <c r="H11" s="10">
        <v>1</v>
      </c>
    </row>
    <row r="12" spans="1:8" ht="26.25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31" t="s">
        <v>24</v>
      </c>
    </row>
    <row r="13" spans="1:8" ht="36.75" customHeight="1" x14ac:dyDescent="0.15">
      <c r="A13" s="68"/>
      <c r="B13" s="68" t="s">
        <v>25</v>
      </c>
      <c r="C13" s="30" t="s">
        <v>186</v>
      </c>
      <c r="D13" s="74" t="s">
        <v>187</v>
      </c>
      <c r="E13" s="75"/>
      <c r="F13" s="3" t="s">
        <v>54</v>
      </c>
      <c r="G13" s="29" t="s">
        <v>54</v>
      </c>
      <c r="H13" s="2">
        <v>20</v>
      </c>
    </row>
    <row r="14" spans="1:8" ht="36.75" customHeight="1" x14ac:dyDescent="0.15">
      <c r="A14" s="68"/>
      <c r="B14" s="68"/>
      <c r="C14" s="30" t="s">
        <v>169</v>
      </c>
      <c r="D14" s="61" t="s">
        <v>188</v>
      </c>
      <c r="E14" s="61"/>
      <c r="F14" s="25">
        <v>1</v>
      </c>
      <c r="G14" s="25">
        <v>1</v>
      </c>
      <c r="H14" s="2">
        <v>20</v>
      </c>
    </row>
    <row r="15" spans="1:8" ht="36.75" customHeight="1" x14ac:dyDescent="0.15">
      <c r="A15" s="68"/>
      <c r="B15" s="68"/>
      <c r="C15" s="30" t="s">
        <v>170</v>
      </c>
      <c r="D15" s="61" t="s">
        <v>185</v>
      </c>
      <c r="E15" s="61"/>
      <c r="F15" s="25">
        <v>1</v>
      </c>
      <c r="G15" s="25">
        <v>1</v>
      </c>
      <c r="H15" s="2">
        <v>10</v>
      </c>
    </row>
    <row r="16" spans="1:8" ht="35.25" customHeight="1" x14ac:dyDescent="0.15">
      <c r="A16" s="68"/>
      <c r="B16" s="68" t="s">
        <v>93</v>
      </c>
      <c r="C16" s="30" t="s">
        <v>176</v>
      </c>
      <c r="D16" s="61" t="s">
        <v>192</v>
      </c>
      <c r="E16" s="61"/>
      <c r="F16" s="36" t="s">
        <v>43</v>
      </c>
      <c r="G16" s="36" t="s">
        <v>43</v>
      </c>
      <c r="H16" s="2">
        <v>14</v>
      </c>
    </row>
    <row r="17" spans="1:8" ht="36.75" customHeight="1" x14ac:dyDescent="0.15">
      <c r="A17" s="68"/>
      <c r="B17" s="68"/>
      <c r="C17" s="30" t="s">
        <v>177</v>
      </c>
      <c r="D17" s="64" t="s">
        <v>189</v>
      </c>
      <c r="E17" s="66"/>
      <c r="F17" s="36" t="s">
        <v>43</v>
      </c>
      <c r="G17" s="36" t="s">
        <v>43</v>
      </c>
      <c r="H17" s="2">
        <v>15</v>
      </c>
    </row>
    <row r="18" spans="1:8" ht="27.75" customHeight="1" x14ac:dyDescent="0.15">
      <c r="A18" s="68"/>
      <c r="B18" s="30" t="s">
        <v>30</v>
      </c>
      <c r="C18" s="30" t="s">
        <v>174</v>
      </c>
      <c r="D18" s="61" t="s">
        <v>190</v>
      </c>
      <c r="E18" s="61"/>
      <c r="F18" s="36" t="s">
        <v>43</v>
      </c>
      <c r="G18" s="36" t="s">
        <v>43</v>
      </c>
      <c r="H18" s="2">
        <v>9</v>
      </c>
    </row>
    <row r="19" spans="1:8" ht="21" x14ac:dyDescent="0.15">
      <c r="A19" s="68"/>
      <c r="B19" s="8" t="s">
        <v>32</v>
      </c>
      <c r="C19" s="30" t="s">
        <v>191</v>
      </c>
      <c r="D19" s="74" t="s">
        <v>85</v>
      </c>
      <c r="E19" s="75"/>
      <c r="F19" s="25">
        <v>1</v>
      </c>
      <c r="G19" s="25">
        <v>1</v>
      </c>
      <c r="H19" s="2">
        <v>10</v>
      </c>
    </row>
    <row r="20" spans="1:8" ht="23.25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2.5" customHeight="1" x14ac:dyDescent="0.15">
      <c r="A21" s="8" t="s">
        <v>34</v>
      </c>
      <c r="B21" s="62" t="s">
        <v>193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7:E17"/>
    <mergeCell ref="B20:G20"/>
    <mergeCell ref="D15:E15"/>
    <mergeCell ref="B16:B17"/>
    <mergeCell ref="D16:E16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I21" sqref="I21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  <col min="11" max="11" width="16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55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6.8382719999999999</v>
      </c>
      <c r="D7" s="2" t="s">
        <v>12</v>
      </c>
      <c r="E7" s="2">
        <v>6.8382719999999999</v>
      </c>
      <c r="F7" s="2" t="s">
        <v>37</v>
      </c>
      <c r="G7" s="2">
        <v>6.8382719999999999</v>
      </c>
      <c r="H7" s="70">
        <v>1</v>
      </c>
    </row>
    <row r="8" spans="1:8" x14ac:dyDescent="0.15">
      <c r="A8" s="68"/>
      <c r="B8" s="8" t="s">
        <v>11</v>
      </c>
      <c r="C8" s="2">
        <v>6.8382719999999999</v>
      </c>
      <c r="D8" s="8" t="s">
        <v>11</v>
      </c>
      <c r="E8" s="2">
        <v>6.8382719999999999</v>
      </c>
      <c r="F8" s="8" t="s">
        <v>11</v>
      </c>
      <c r="G8" s="2">
        <v>6.8382719999999999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42" customHeight="1" x14ac:dyDescent="0.15">
      <c r="A11" s="68"/>
      <c r="B11" s="80" t="s">
        <v>346</v>
      </c>
      <c r="C11" s="81"/>
      <c r="D11" s="82"/>
      <c r="E11" s="80" t="s">
        <v>346</v>
      </c>
      <c r="F11" s="81"/>
      <c r="G11" s="82"/>
      <c r="H11" s="10">
        <v>1</v>
      </c>
    </row>
    <row r="12" spans="1:8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14" t="s">
        <v>22</v>
      </c>
      <c r="G12" s="14" t="s">
        <v>23</v>
      </c>
      <c r="H12" s="14" t="s">
        <v>24</v>
      </c>
    </row>
    <row r="13" spans="1:8" ht="35.1" customHeight="1" x14ac:dyDescent="0.15">
      <c r="A13" s="68"/>
      <c r="B13" s="68" t="s">
        <v>25</v>
      </c>
      <c r="C13" s="52" t="s">
        <v>323</v>
      </c>
      <c r="D13" s="62" t="s">
        <v>347</v>
      </c>
      <c r="E13" s="62"/>
      <c r="F13" s="53">
        <v>1</v>
      </c>
      <c r="G13" s="53">
        <v>1</v>
      </c>
      <c r="H13" s="40">
        <v>20</v>
      </c>
    </row>
    <row r="14" spans="1:8" ht="35.1" customHeight="1" x14ac:dyDescent="0.15">
      <c r="A14" s="68"/>
      <c r="B14" s="68"/>
      <c r="C14" s="52" t="s">
        <v>324</v>
      </c>
      <c r="D14" s="62" t="s">
        <v>348</v>
      </c>
      <c r="E14" s="62"/>
      <c r="F14" s="53">
        <v>1</v>
      </c>
      <c r="G14" s="53">
        <v>1</v>
      </c>
      <c r="H14" s="40">
        <v>20</v>
      </c>
    </row>
    <row r="15" spans="1:8" ht="35.1" customHeight="1" x14ac:dyDescent="0.15">
      <c r="A15" s="68"/>
      <c r="B15" s="68"/>
      <c r="C15" s="52" t="s">
        <v>325</v>
      </c>
      <c r="D15" s="62" t="s">
        <v>349</v>
      </c>
      <c r="E15" s="62"/>
      <c r="F15" s="54" t="s">
        <v>45</v>
      </c>
      <c r="G15" s="54" t="s">
        <v>45</v>
      </c>
      <c r="H15" s="40">
        <v>10</v>
      </c>
    </row>
    <row r="16" spans="1:8" ht="35.1" customHeight="1" x14ac:dyDescent="0.15">
      <c r="A16" s="68"/>
      <c r="B16" s="68" t="s">
        <v>326</v>
      </c>
      <c r="C16" s="52" t="s">
        <v>327</v>
      </c>
      <c r="D16" s="62" t="s">
        <v>351</v>
      </c>
      <c r="E16" s="62"/>
      <c r="F16" s="54" t="s">
        <v>45</v>
      </c>
      <c r="G16" s="54" t="s">
        <v>45</v>
      </c>
      <c r="H16" s="40">
        <v>15</v>
      </c>
    </row>
    <row r="17" spans="1:8" ht="35.1" customHeight="1" x14ac:dyDescent="0.15">
      <c r="A17" s="68"/>
      <c r="B17" s="68"/>
      <c r="C17" s="52" t="s">
        <v>328</v>
      </c>
      <c r="D17" s="62" t="s">
        <v>352</v>
      </c>
      <c r="E17" s="62"/>
      <c r="F17" s="54" t="s">
        <v>45</v>
      </c>
      <c r="G17" s="54" t="s">
        <v>45</v>
      </c>
      <c r="H17" s="40">
        <v>14</v>
      </c>
    </row>
    <row r="18" spans="1:8" ht="35.1" customHeight="1" x14ac:dyDescent="0.15">
      <c r="A18" s="68"/>
      <c r="B18" s="52" t="s">
        <v>30</v>
      </c>
      <c r="C18" s="52" t="s">
        <v>30</v>
      </c>
      <c r="D18" s="62" t="s">
        <v>350</v>
      </c>
      <c r="E18" s="62"/>
      <c r="F18" s="54" t="s">
        <v>353</v>
      </c>
      <c r="G18" s="54" t="s">
        <v>353</v>
      </c>
      <c r="H18" s="40">
        <v>9</v>
      </c>
    </row>
    <row r="19" spans="1:8" ht="35.1" customHeight="1" x14ac:dyDescent="0.15">
      <c r="A19" s="68"/>
      <c r="B19" s="8" t="s">
        <v>32</v>
      </c>
      <c r="C19" s="52" t="s">
        <v>32</v>
      </c>
      <c r="D19" s="68" t="s">
        <v>85</v>
      </c>
      <c r="E19" s="68"/>
      <c r="F19" s="53">
        <v>1</v>
      </c>
      <c r="G19" s="53">
        <v>1</v>
      </c>
      <c r="H19" s="40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2.5" customHeight="1" x14ac:dyDescent="0.15">
      <c r="A21" s="8" t="s">
        <v>34</v>
      </c>
      <c r="B21" s="62" t="s">
        <v>354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5:E15"/>
    <mergeCell ref="B16:B17"/>
    <mergeCell ref="D16:E16"/>
    <mergeCell ref="D17:E17"/>
    <mergeCell ref="B20:G2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L15" sqref="L1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78" t="s">
        <v>56</v>
      </c>
      <c r="D5" s="79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4.5359999999999996</v>
      </c>
      <c r="D7" s="2" t="s">
        <v>12</v>
      </c>
      <c r="E7" s="2">
        <v>4.5359999999999996</v>
      </c>
      <c r="F7" s="2" t="s">
        <v>37</v>
      </c>
      <c r="G7" s="2">
        <v>4.5359999999999996</v>
      </c>
      <c r="H7" s="70">
        <v>1</v>
      </c>
    </row>
    <row r="8" spans="1:8" x14ac:dyDescent="0.15">
      <c r="A8" s="68"/>
      <c r="B8" s="8" t="s">
        <v>11</v>
      </c>
      <c r="C8" s="2">
        <v>4.5359999999999996</v>
      </c>
      <c r="D8" s="8" t="s">
        <v>11</v>
      </c>
      <c r="E8" s="2">
        <v>4.5359999999999996</v>
      </c>
      <c r="F8" s="8" t="s">
        <v>11</v>
      </c>
      <c r="G8" s="2">
        <v>4.5359999999999996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51.75" customHeight="1" x14ac:dyDescent="0.15">
      <c r="A11" s="68"/>
      <c r="B11" s="70" t="s">
        <v>194</v>
      </c>
      <c r="C11" s="68"/>
      <c r="D11" s="68"/>
      <c r="E11" s="68" t="s">
        <v>195</v>
      </c>
      <c r="F11" s="68"/>
      <c r="G11" s="68"/>
      <c r="H11" s="10">
        <v>1</v>
      </c>
    </row>
    <row r="12" spans="1:8" ht="26.25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2" t="s">
        <v>25</v>
      </c>
      <c r="C13" s="30" t="s">
        <v>186</v>
      </c>
      <c r="D13" s="61" t="s">
        <v>197</v>
      </c>
      <c r="E13" s="61"/>
      <c r="F13" s="41">
        <v>1</v>
      </c>
      <c r="G13" s="41">
        <v>1</v>
      </c>
      <c r="H13" s="2">
        <v>20</v>
      </c>
    </row>
    <row r="14" spans="1:8" ht="35.1" customHeight="1" x14ac:dyDescent="0.15">
      <c r="A14" s="68"/>
      <c r="B14" s="62"/>
      <c r="C14" s="30" t="s">
        <v>169</v>
      </c>
      <c r="D14" s="61" t="s">
        <v>198</v>
      </c>
      <c r="E14" s="61"/>
      <c r="F14" s="36" t="s">
        <v>199</v>
      </c>
      <c r="G14" s="36" t="s">
        <v>58</v>
      </c>
      <c r="H14" s="2">
        <v>20</v>
      </c>
    </row>
    <row r="15" spans="1:8" ht="35.1" customHeight="1" x14ac:dyDescent="0.15">
      <c r="A15" s="68"/>
      <c r="B15" s="62"/>
      <c r="C15" s="30" t="s">
        <v>170</v>
      </c>
      <c r="D15" s="61" t="s">
        <v>185</v>
      </c>
      <c r="E15" s="61"/>
      <c r="F15" s="36" t="s">
        <v>200</v>
      </c>
      <c r="G15" s="25">
        <v>1</v>
      </c>
      <c r="H15" s="2">
        <v>10</v>
      </c>
    </row>
    <row r="16" spans="1:8" ht="35.1" customHeight="1" x14ac:dyDescent="0.15">
      <c r="A16" s="68"/>
      <c r="B16" s="62" t="s">
        <v>196</v>
      </c>
      <c r="C16" s="30" t="s">
        <v>176</v>
      </c>
      <c r="D16" s="61" t="s">
        <v>202</v>
      </c>
      <c r="E16" s="61"/>
      <c r="F16" s="36" t="s">
        <v>200</v>
      </c>
      <c r="G16" s="36" t="s">
        <v>200</v>
      </c>
      <c r="H16" s="2">
        <v>30</v>
      </c>
    </row>
    <row r="17" spans="1:8" ht="35.1" customHeight="1" x14ac:dyDescent="0.15">
      <c r="A17" s="68"/>
      <c r="B17" s="62"/>
      <c r="C17" s="30" t="s">
        <v>177</v>
      </c>
      <c r="D17" s="61" t="s">
        <v>201</v>
      </c>
      <c r="E17" s="61"/>
      <c r="F17" s="32"/>
      <c r="G17" s="32"/>
      <c r="H17" s="2"/>
    </row>
    <row r="18" spans="1:8" ht="35.1" customHeight="1" x14ac:dyDescent="0.15">
      <c r="A18" s="68"/>
      <c r="B18" s="29" t="s">
        <v>30</v>
      </c>
      <c r="C18" s="30" t="s">
        <v>31</v>
      </c>
      <c r="D18" s="61" t="s">
        <v>57</v>
      </c>
      <c r="E18" s="61"/>
      <c r="F18" s="36" t="s">
        <v>200</v>
      </c>
      <c r="G18" s="36" t="s">
        <v>200</v>
      </c>
      <c r="H18" s="2">
        <v>8</v>
      </c>
    </row>
    <row r="19" spans="1:8" ht="35.1" customHeight="1" x14ac:dyDescent="0.15">
      <c r="A19" s="68"/>
      <c r="B19" s="29" t="s">
        <v>32</v>
      </c>
      <c r="C19" s="30" t="s">
        <v>32</v>
      </c>
      <c r="D19" s="61" t="s">
        <v>85</v>
      </c>
      <c r="E19" s="61"/>
      <c r="F19" s="41">
        <v>1</v>
      </c>
      <c r="G19" s="41">
        <v>1</v>
      </c>
      <c r="H19" s="2">
        <v>10</v>
      </c>
    </row>
    <row r="20" spans="1:8" ht="35.1" customHeight="1" x14ac:dyDescent="0.15">
      <c r="A20" s="68"/>
      <c r="B20" s="61" t="s">
        <v>33</v>
      </c>
      <c r="C20" s="61"/>
      <c r="D20" s="61"/>
      <c r="E20" s="61"/>
      <c r="F20" s="61"/>
      <c r="G20" s="61"/>
      <c r="H20" s="2">
        <f>SUM(H13:H19)</f>
        <v>98</v>
      </c>
    </row>
    <row r="21" spans="1:8" ht="52.5" customHeight="1" x14ac:dyDescent="0.15">
      <c r="A21" s="8" t="s">
        <v>34</v>
      </c>
      <c r="B21" s="62" t="s">
        <v>203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7:E17"/>
    <mergeCell ref="B20:G20"/>
    <mergeCell ref="D15:E15"/>
    <mergeCell ref="B16:B17"/>
    <mergeCell ref="D16:E16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B17" sqref="B17:B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59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45.374090000000002</v>
      </c>
      <c r="D7" s="2" t="s">
        <v>12</v>
      </c>
      <c r="E7" s="2">
        <v>45.374090000000002</v>
      </c>
      <c r="F7" s="2" t="s">
        <v>37</v>
      </c>
      <c r="G7" s="2">
        <v>45.374090000000002</v>
      </c>
      <c r="H7" s="70">
        <v>1</v>
      </c>
    </row>
    <row r="8" spans="1:8" x14ac:dyDescent="0.15">
      <c r="A8" s="68"/>
      <c r="B8" s="8" t="s">
        <v>11</v>
      </c>
      <c r="C8" s="2">
        <v>45.374090000000002</v>
      </c>
      <c r="D8" s="8" t="s">
        <v>11</v>
      </c>
      <c r="E8" s="2">
        <v>45.374090000000002</v>
      </c>
      <c r="F8" s="8" t="s">
        <v>11</v>
      </c>
      <c r="G8" s="2">
        <v>45.374090000000002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6.75" customHeight="1" x14ac:dyDescent="0.15">
      <c r="A11" s="68"/>
      <c r="B11" s="70" t="s">
        <v>205</v>
      </c>
      <c r="C11" s="68"/>
      <c r="D11" s="68"/>
      <c r="E11" s="68" t="s">
        <v>204</v>
      </c>
      <c r="F11" s="68"/>
      <c r="G11" s="68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30" t="s">
        <v>186</v>
      </c>
      <c r="D13" s="74" t="s">
        <v>212</v>
      </c>
      <c r="E13" s="75"/>
      <c r="F13" s="11" t="s">
        <v>51</v>
      </c>
      <c r="G13" s="11" t="s">
        <v>51</v>
      </c>
      <c r="H13" s="2">
        <v>20</v>
      </c>
    </row>
    <row r="14" spans="1:8" ht="35.1" customHeight="1" x14ac:dyDescent="0.15">
      <c r="A14" s="68"/>
      <c r="B14" s="68"/>
      <c r="C14" s="68" t="s">
        <v>169</v>
      </c>
      <c r="D14" s="74" t="s">
        <v>209</v>
      </c>
      <c r="E14" s="75"/>
      <c r="F14" s="11" t="s">
        <v>51</v>
      </c>
      <c r="G14" s="11" t="s">
        <v>51</v>
      </c>
      <c r="H14" s="2">
        <v>10</v>
      </c>
    </row>
    <row r="15" spans="1:8" ht="35.1" customHeight="1" x14ac:dyDescent="0.15">
      <c r="A15" s="68"/>
      <c r="B15" s="68"/>
      <c r="C15" s="68"/>
      <c r="D15" s="74" t="s">
        <v>210</v>
      </c>
      <c r="E15" s="75"/>
      <c r="F15" s="11" t="s">
        <v>51</v>
      </c>
      <c r="G15" s="11" t="s">
        <v>51</v>
      </c>
      <c r="H15" s="2">
        <v>10</v>
      </c>
    </row>
    <row r="16" spans="1:8" ht="35.1" customHeight="1" x14ac:dyDescent="0.15">
      <c r="A16" s="68"/>
      <c r="B16" s="68"/>
      <c r="C16" s="30" t="s">
        <v>170</v>
      </c>
      <c r="D16" s="64" t="s">
        <v>211</v>
      </c>
      <c r="E16" s="66"/>
      <c r="F16" s="11" t="s">
        <v>51</v>
      </c>
      <c r="G16" s="11" t="s">
        <v>51</v>
      </c>
      <c r="H16" s="2">
        <v>10</v>
      </c>
    </row>
    <row r="17" spans="1:8" ht="35.1" customHeight="1" x14ac:dyDescent="0.15">
      <c r="A17" s="68"/>
      <c r="B17" s="68" t="s">
        <v>196</v>
      </c>
      <c r="C17" s="30" t="s">
        <v>206</v>
      </c>
      <c r="D17" s="74" t="s">
        <v>208</v>
      </c>
      <c r="E17" s="75"/>
      <c r="F17" s="42" t="s">
        <v>214</v>
      </c>
      <c r="G17" s="37">
        <v>0.8</v>
      </c>
      <c r="H17" s="2">
        <v>14</v>
      </c>
    </row>
    <row r="18" spans="1:8" ht="35.1" customHeight="1" x14ac:dyDescent="0.15">
      <c r="A18" s="68"/>
      <c r="B18" s="68"/>
      <c r="C18" s="30" t="s">
        <v>177</v>
      </c>
      <c r="D18" s="64" t="s">
        <v>207</v>
      </c>
      <c r="E18" s="66"/>
      <c r="F18" s="42" t="s">
        <v>214</v>
      </c>
      <c r="G18" s="37">
        <v>0.8</v>
      </c>
      <c r="H18" s="2">
        <v>15</v>
      </c>
    </row>
    <row r="19" spans="1:8" ht="35.1" customHeight="1" x14ac:dyDescent="0.15">
      <c r="A19" s="68"/>
      <c r="B19" s="30" t="s">
        <v>30</v>
      </c>
      <c r="C19" s="30" t="s">
        <v>174</v>
      </c>
      <c r="D19" s="64" t="s">
        <v>213</v>
      </c>
      <c r="E19" s="66"/>
      <c r="F19" s="11" t="s">
        <v>60</v>
      </c>
      <c r="G19" s="11" t="s">
        <v>60</v>
      </c>
      <c r="H19" s="2">
        <v>9</v>
      </c>
    </row>
    <row r="20" spans="1:8" ht="35.1" customHeight="1" x14ac:dyDescent="0.15">
      <c r="A20" s="68"/>
      <c r="B20" s="8" t="s">
        <v>32</v>
      </c>
      <c r="C20" s="30" t="s">
        <v>191</v>
      </c>
      <c r="D20" s="74" t="s">
        <v>85</v>
      </c>
      <c r="E20" s="75"/>
      <c r="F20" s="11" t="s">
        <v>51</v>
      </c>
      <c r="G20" s="11" t="s">
        <v>51</v>
      </c>
      <c r="H20" s="2">
        <v>10</v>
      </c>
    </row>
    <row r="21" spans="1:8" ht="35.1" customHeight="1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98</v>
      </c>
    </row>
    <row r="22" spans="1:8" ht="52.5" customHeight="1" x14ac:dyDescent="0.15">
      <c r="A22" s="8" t="s">
        <v>34</v>
      </c>
      <c r="B22" s="62" t="s">
        <v>215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A12:A21"/>
    <mergeCell ref="D12:E12"/>
    <mergeCell ref="B13:B16"/>
    <mergeCell ref="D13:E13"/>
    <mergeCell ref="D14:E14"/>
    <mergeCell ref="C14:C15"/>
    <mergeCell ref="D15:E15"/>
    <mergeCell ref="D18:E18"/>
    <mergeCell ref="B21:G21"/>
    <mergeCell ref="D16:E16"/>
    <mergeCell ref="B17:B18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M23" sqref="M2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61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2</v>
      </c>
      <c r="D7" s="2" t="s">
        <v>12</v>
      </c>
      <c r="E7" s="2">
        <v>2</v>
      </c>
      <c r="F7" s="2" t="s">
        <v>37</v>
      </c>
      <c r="G7" s="2">
        <v>2</v>
      </c>
      <c r="H7" s="70">
        <v>1</v>
      </c>
    </row>
    <row r="8" spans="1:8" x14ac:dyDescent="0.15">
      <c r="A8" s="68"/>
      <c r="B8" s="8" t="s">
        <v>11</v>
      </c>
      <c r="C8" s="2">
        <v>2</v>
      </c>
      <c r="D8" s="8" t="s">
        <v>11</v>
      </c>
      <c r="E8" s="2">
        <v>2</v>
      </c>
      <c r="F8" s="8" t="s">
        <v>11</v>
      </c>
      <c r="G8" s="2">
        <v>2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27" customHeight="1" x14ac:dyDescent="0.15">
      <c r="A11" s="68"/>
      <c r="B11" s="83" t="s">
        <v>216</v>
      </c>
      <c r="C11" s="63"/>
      <c r="D11" s="63"/>
      <c r="E11" s="63" t="s">
        <v>216</v>
      </c>
      <c r="F11" s="63"/>
      <c r="G11" s="63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68"/>
      <c r="B13" s="68" t="s">
        <v>25</v>
      </c>
      <c r="C13" s="68" t="s">
        <v>186</v>
      </c>
      <c r="D13" s="61" t="s">
        <v>218</v>
      </c>
      <c r="E13" s="61"/>
      <c r="F13" s="43" t="s">
        <v>219</v>
      </c>
      <c r="G13" s="11" t="s">
        <v>62</v>
      </c>
      <c r="H13" s="2">
        <v>10</v>
      </c>
    </row>
    <row r="14" spans="1:8" ht="28.5" customHeight="1" x14ac:dyDescent="0.15">
      <c r="A14" s="68"/>
      <c r="B14" s="68"/>
      <c r="C14" s="68"/>
      <c r="D14" s="61" t="s">
        <v>217</v>
      </c>
      <c r="E14" s="61"/>
      <c r="F14" s="25">
        <v>1</v>
      </c>
      <c r="G14" s="10">
        <v>1</v>
      </c>
      <c r="H14" s="2">
        <v>10</v>
      </c>
    </row>
    <row r="15" spans="1:8" ht="39" customHeight="1" x14ac:dyDescent="0.15">
      <c r="A15" s="68"/>
      <c r="B15" s="68"/>
      <c r="C15" s="30" t="s">
        <v>169</v>
      </c>
      <c r="D15" s="74" t="s">
        <v>220</v>
      </c>
      <c r="E15" s="75"/>
      <c r="F15" s="11" t="s">
        <v>45</v>
      </c>
      <c r="G15" s="13">
        <v>0.9</v>
      </c>
      <c r="H15" s="2">
        <v>20</v>
      </c>
    </row>
    <row r="16" spans="1:8" ht="27" customHeight="1" x14ac:dyDescent="0.15">
      <c r="A16" s="68"/>
      <c r="B16" s="68"/>
      <c r="C16" s="30" t="s">
        <v>170</v>
      </c>
      <c r="D16" s="74" t="s">
        <v>172</v>
      </c>
      <c r="E16" s="75"/>
      <c r="F16" s="11" t="s">
        <v>45</v>
      </c>
      <c r="G16" s="13">
        <v>0.9</v>
      </c>
      <c r="H16" s="2">
        <v>10</v>
      </c>
    </row>
    <row r="17" spans="1:8" ht="29.25" customHeight="1" x14ac:dyDescent="0.15">
      <c r="A17" s="68"/>
      <c r="B17" s="68" t="s">
        <v>196</v>
      </c>
      <c r="C17" s="30" t="s">
        <v>176</v>
      </c>
      <c r="D17" s="61" t="s">
        <v>221</v>
      </c>
      <c r="E17" s="61"/>
      <c r="F17" s="11" t="s">
        <v>45</v>
      </c>
      <c r="G17" s="13">
        <v>0.9</v>
      </c>
      <c r="H17" s="2">
        <v>14</v>
      </c>
    </row>
    <row r="18" spans="1:8" ht="30" customHeight="1" x14ac:dyDescent="0.15">
      <c r="A18" s="68"/>
      <c r="B18" s="68"/>
      <c r="C18" s="30" t="s">
        <v>177</v>
      </c>
      <c r="D18" s="61" t="s">
        <v>208</v>
      </c>
      <c r="E18" s="61"/>
      <c r="F18" s="11" t="s">
        <v>222</v>
      </c>
      <c r="G18" s="13">
        <v>0.9</v>
      </c>
      <c r="H18" s="2">
        <v>15</v>
      </c>
    </row>
    <row r="19" spans="1:8" ht="21" x14ac:dyDescent="0.15">
      <c r="A19" s="68"/>
      <c r="B19" s="30" t="s">
        <v>30</v>
      </c>
      <c r="C19" s="30" t="s">
        <v>30</v>
      </c>
      <c r="D19" s="61" t="s">
        <v>223</v>
      </c>
      <c r="E19" s="61"/>
      <c r="F19" s="11" t="s">
        <v>43</v>
      </c>
      <c r="G19" s="13">
        <v>0.8</v>
      </c>
      <c r="H19" s="2">
        <v>8</v>
      </c>
    </row>
    <row r="20" spans="1:8" ht="36.75" customHeight="1" x14ac:dyDescent="0.15">
      <c r="A20" s="68"/>
      <c r="B20" s="8" t="s">
        <v>32</v>
      </c>
      <c r="C20" s="30" t="s">
        <v>32</v>
      </c>
      <c r="D20" s="74" t="s">
        <v>85</v>
      </c>
      <c r="E20" s="75"/>
      <c r="F20" s="25">
        <v>1</v>
      </c>
      <c r="G20" s="10">
        <v>1</v>
      </c>
      <c r="H20" s="2">
        <v>10</v>
      </c>
    </row>
    <row r="21" spans="1:8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97</v>
      </c>
    </row>
    <row r="22" spans="1:8" ht="52.5" customHeight="1" x14ac:dyDescent="0.15">
      <c r="A22" s="8" t="s">
        <v>34</v>
      </c>
      <c r="B22" s="62" t="s">
        <v>224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A12:A21"/>
    <mergeCell ref="D12:E12"/>
    <mergeCell ref="B13:B16"/>
    <mergeCell ref="C13:C14"/>
    <mergeCell ref="D13:E13"/>
    <mergeCell ref="D14:E14"/>
    <mergeCell ref="D15:E15"/>
    <mergeCell ref="D18:E18"/>
    <mergeCell ref="B21:G21"/>
    <mergeCell ref="D16:E16"/>
    <mergeCell ref="B17:B18"/>
    <mergeCell ref="D17:E17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6" sqref="B16:B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63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0.3</v>
      </c>
      <c r="D7" s="2" t="s">
        <v>12</v>
      </c>
      <c r="E7" s="2">
        <v>0.3</v>
      </c>
      <c r="F7" s="2" t="s">
        <v>37</v>
      </c>
      <c r="G7" s="2">
        <v>0.3</v>
      </c>
      <c r="H7" s="70">
        <v>1</v>
      </c>
    </row>
    <row r="8" spans="1:8" x14ac:dyDescent="0.15">
      <c r="A8" s="68"/>
      <c r="B8" s="8" t="s">
        <v>11</v>
      </c>
      <c r="C8" s="2">
        <v>0.3</v>
      </c>
      <c r="D8" s="8" t="s">
        <v>11</v>
      </c>
      <c r="E8" s="2">
        <v>0.3</v>
      </c>
      <c r="F8" s="8" t="s">
        <v>11</v>
      </c>
      <c r="G8" s="2">
        <v>0.3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9.75" customHeight="1" x14ac:dyDescent="0.15">
      <c r="A11" s="68"/>
      <c r="B11" s="64" t="s">
        <v>225</v>
      </c>
      <c r="C11" s="65"/>
      <c r="D11" s="66"/>
      <c r="E11" s="64" t="s">
        <v>225</v>
      </c>
      <c r="F11" s="65"/>
      <c r="G11" s="66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24.75" customHeight="1" x14ac:dyDescent="0.15">
      <c r="A13" s="68"/>
      <c r="B13" s="68" t="s">
        <v>25</v>
      </c>
      <c r="C13" s="34" t="s">
        <v>228</v>
      </c>
      <c r="D13" s="62" t="s">
        <v>227</v>
      </c>
      <c r="E13" s="62"/>
      <c r="F13" s="47">
        <v>1</v>
      </c>
      <c r="G13" s="13">
        <v>1</v>
      </c>
      <c r="H13" s="2">
        <v>20</v>
      </c>
    </row>
    <row r="14" spans="1:8" ht="33" customHeight="1" x14ac:dyDescent="0.15">
      <c r="A14" s="68"/>
      <c r="B14" s="68"/>
      <c r="C14" s="34" t="s">
        <v>229</v>
      </c>
      <c r="D14" s="62" t="s">
        <v>230</v>
      </c>
      <c r="E14" s="62"/>
      <c r="F14" s="11" t="s">
        <v>51</v>
      </c>
      <c r="G14" s="13">
        <v>1</v>
      </c>
      <c r="H14" s="2">
        <v>20</v>
      </c>
    </row>
    <row r="15" spans="1:8" ht="38.25" customHeight="1" x14ac:dyDescent="0.15">
      <c r="A15" s="68"/>
      <c r="B15" s="68"/>
      <c r="C15" s="34" t="s">
        <v>232</v>
      </c>
      <c r="D15" s="62" t="s">
        <v>226</v>
      </c>
      <c r="E15" s="62"/>
      <c r="F15" s="48" t="s">
        <v>231</v>
      </c>
      <c r="G15" s="10">
        <v>0.95</v>
      </c>
      <c r="H15" s="2">
        <v>10</v>
      </c>
    </row>
    <row r="16" spans="1:8" ht="27.75" customHeight="1" x14ac:dyDescent="0.15">
      <c r="A16" s="68"/>
      <c r="B16" s="68" t="s">
        <v>93</v>
      </c>
      <c r="C16" s="34" t="s">
        <v>233</v>
      </c>
      <c r="D16" s="62" t="s">
        <v>235</v>
      </c>
      <c r="E16" s="62"/>
      <c r="F16" s="48" t="s">
        <v>236</v>
      </c>
      <c r="G16" s="10">
        <v>0.95</v>
      </c>
      <c r="H16" s="2">
        <v>14</v>
      </c>
    </row>
    <row r="17" spans="1:8" ht="34.5" customHeight="1" x14ac:dyDescent="0.15">
      <c r="A17" s="68"/>
      <c r="B17" s="68"/>
      <c r="C17" s="34" t="s">
        <v>234</v>
      </c>
      <c r="D17" s="62" t="s">
        <v>239</v>
      </c>
      <c r="E17" s="62"/>
      <c r="F17" s="48" t="s">
        <v>236</v>
      </c>
      <c r="G17" s="10">
        <v>0.95</v>
      </c>
      <c r="H17" s="2">
        <v>15</v>
      </c>
    </row>
    <row r="18" spans="1:8" ht="29.25" customHeight="1" x14ac:dyDescent="0.15">
      <c r="A18" s="68"/>
      <c r="B18" s="34" t="s">
        <v>30</v>
      </c>
      <c r="C18" s="34" t="s">
        <v>238</v>
      </c>
      <c r="D18" s="62" t="s">
        <v>237</v>
      </c>
      <c r="E18" s="62"/>
      <c r="F18" s="48" t="s">
        <v>236</v>
      </c>
      <c r="G18" s="10">
        <v>0.95</v>
      </c>
      <c r="H18" s="2">
        <v>10</v>
      </c>
    </row>
    <row r="19" spans="1:8" ht="21" x14ac:dyDescent="0.15">
      <c r="A19" s="68"/>
      <c r="B19" s="8" t="s">
        <v>32</v>
      </c>
      <c r="C19" s="34" t="s">
        <v>32</v>
      </c>
      <c r="D19" s="62" t="s">
        <v>85</v>
      </c>
      <c r="E19" s="62"/>
      <c r="F19" s="11" t="s">
        <v>51</v>
      </c>
      <c r="G19" s="13">
        <v>1</v>
      </c>
      <c r="H19" s="2">
        <v>10</v>
      </c>
    </row>
    <row r="20" spans="1:8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99</v>
      </c>
    </row>
    <row r="21" spans="1:8" ht="52.5" customHeight="1" x14ac:dyDescent="0.15">
      <c r="A21" s="8" t="s">
        <v>34</v>
      </c>
      <c r="B21" s="62" t="s">
        <v>225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5:E15"/>
    <mergeCell ref="B16:B17"/>
    <mergeCell ref="D16:E16"/>
    <mergeCell ref="D17:E17"/>
    <mergeCell ref="B20:G2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3" workbookViewId="0">
      <selection activeCell="K12" sqref="K1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64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10</v>
      </c>
      <c r="D7" s="2" t="s">
        <v>12</v>
      </c>
      <c r="E7" s="2">
        <v>10</v>
      </c>
      <c r="F7" s="2" t="s">
        <v>37</v>
      </c>
      <c r="G7" s="2">
        <v>10</v>
      </c>
      <c r="H7" s="70">
        <v>1</v>
      </c>
    </row>
    <row r="8" spans="1:8" x14ac:dyDescent="0.15">
      <c r="A8" s="68"/>
      <c r="B8" s="8" t="s">
        <v>11</v>
      </c>
      <c r="C8" s="2">
        <v>10</v>
      </c>
      <c r="D8" s="8" t="s">
        <v>11</v>
      </c>
      <c r="E8" s="2">
        <v>10</v>
      </c>
      <c r="F8" s="8" t="s">
        <v>11</v>
      </c>
      <c r="G8" s="2">
        <v>10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7.5" customHeight="1" x14ac:dyDescent="0.15">
      <c r="A11" s="68"/>
      <c r="B11" s="84" t="s">
        <v>240</v>
      </c>
      <c r="C11" s="81"/>
      <c r="D11" s="82"/>
      <c r="E11" s="63" t="s">
        <v>241</v>
      </c>
      <c r="F11" s="63"/>
      <c r="G11" s="63"/>
      <c r="H11" s="10">
        <v>1</v>
      </c>
    </row>
    <row r="12" spans="1:8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34" t="s">
        <v>245</v>
      </c>
      <c r="D13" s="62" t="s">
        <v>244</v>
      </c>
      <c r="E13" s="62"/>
      <c r="F13" s="11" t="s">
        <v>51</v>
      </c>
      <c r="G13" s="49" t="s">
        <v>51</v>
      </c>
      <c r="H13" s="43">
        <v>10</v>
      </c>
    </row>
    <row r="14" spans="1:8" ht="35.1" customHeight="1" x14ac:dyDescent="0.15">
      <c r="A14" s="68"/>
      <c r="B14" s="68"/>
      <c r="C14" s="34" t="s">
        <v>229</v>
      </c>
      <c r="D14" s="62" t="s">
        <v>247</v>
      </c>
      <c r="E14" s="62"/>
      <c r="F14" s="46" t="s">
        <v>246</v>
      </c>
      <c r="G14" s="50">
        <v>0.9</v>
      </c>
      <c r="H14" s="43">
        <v>20</v>
      </c>
    </row>
    <row r="15" spans="1:8" ht="35.1" customHeight="1" x14ac:dyDescent="0.15">
      <c r="A15" s="68"/>
      <c r="B15" s="68"/>
      <c r="C15" s="68" t="s">
        <v>254</v>
      </c>
      <c r="D15" s="62" t="s">
        <v>243</v>
      </c>
      <c r="E15" s="62"/>
      <c r="F15" s="46" t="s">
        <v>246</v>
      </c>
      <c r="G15" s="50">
        <v>0.9</v>
      </c>
      <c r="H15" s="43">
        <v>10</v>
      </c>
    </row>
    <row r="16" spans="1:8" ht="35.1" customHeight="1" x14ac:dyDescent="0.15">
      <c r="A16" s="68"/>
      <c r="B16" s="68"/>
      <c r="C16" s="68"/>
      <c r="D16" s="62" t="s">
        <v>242</v>
      </c>
      <c r="E16" s="62"/>
      <c r="F16" s="46" t="s">
        <v>246</v>
      </c>
      <c r="G16" s="50">
        <v>0.9</v>
      </c>
      <c r="H16" s="43">
        <v>10</v>
      </c>
    </row>
    <row r="17" spans="1:8" ht="35.1" customHeight="1" x14ac:dyDescent="0.15">
      <c r="A17" s="68"/>
      <c r="B17" s="68" t="s">
        <v>335</v>
      </c>
      <c r="C17" s="34" t="s">
        <v>248</v>
      </c>
      <c r="D17" s="62" t="s">
        <v>252</v>
      </c>
      <c r="E17" s="62"/>
      <c r="F17" s="11" t="s">
        <v>45</v>
      </c>
      <c r="G17" s="13">
        <v>0.95</v>
      </c>
      <c r="H17" s="43">
        <v>9</v>
      </c>
    </row>
    <row r="18" spans="1:8" ht="35.1" customHeight="1" x14ac:dyDescent="0.15">
      <c r="A18" s="68"/>
      <c r="B18" s="68"/>
      <c r="C18" s="34" t="s">
        <v>249</v>
      </c>
      <c r="D18" s="62" t="s">
        <v>253</v>
      </c>
      <c r="E18" s="62"/>
      <c r="F18" s="11" t="s">
        <v>45</v>
      </c>
      <c r="G18" s="13">
        <v>0.9</v>
      </c>
      <c r="H18" s="43">
        <v>9</v>
      </c>
    </row>
    <row r="19" spans="1:8" ht="35.1" customHeight="1" x14ac:dyDescent="0.15">
      <c r="A19" s="68"/>
      <c r="B19" s="68"/>
      <c r="C19" s="34" t="s">
        <v>250</v>
      </c>
      <c r="D19" s="62" t="s">
        <v>251</v>
      </c>
      <c r="E19" s="62"/>
      <c r="F19" s="11" t="s">
        <v>45</v>
      </c>
      <c r="G19" s="13">
        <v>0.9</v>
      </c>
      <c r="H19" s="43">
        <v>10</v>
      </c>
    </row>
    <row r="20" spans="1:8" ht="35.1" customHeight="1" x14ac:dyDescent="0.15">
      <c r="A20" s="68"/>
      <c r="B20" s="34" t="s">
        <v>30</v>
      </c>
      <c r="C20" s="34" t="s">
        <v>31</v>
      </c>
      <c r="D20" s="62" t="s">
        <v>255</v>
      </c>
      <c r="E20" s="62"/>
      <c r="F20" s="11" t="s">
        <v>43</v>
      </c>
      <c r="G20" s="13">
        <v>0.9</v>
      </c>
      <c r="H20" s="43">
        <v>10</v>
      </c>
    </row>
    <row r="21" spans="1:8" ht="35.1" customHeight="1" x14ac:dyDescent="0.15">
      <c r="A21" s="68"/>
      <c r="B21" s="8" t="s">
        <v>32</v>
      </c>
      <c r="C21" s="34" t="s">
        <v>32</v>
      </c>
      <c r="D21" s="64" t="s">
        <v>85</v>
      </c>
      <c r="E21" s="66"/>
      <c r="F21" s="11" t="s">
        <v>51</v>
      </c>
      <c r="G21" s="49" t="s">
        <v>51</v>
      </c>
      <c r="H21" s="43">
        <v>10</v>
      </c>
    </row>
    <row r="22" spans="1:8" ht="35.1" customHeight="1" x14ac:dyDescent="0.15">
      <c r="A22" s="68"/>
      <c r="B22" s="63" t="s">
        <v>33</v>
      </c>
      <c r="C22" s="63"/>
      <c r="D22" s="63"/>
      <c r="E22" s="63"/>
      <c r="F22" s="63"/>
      <c r="G22" s="63"/>
      <c r="H22" s="43">
        <f>SUM(H13:H21)</f>
        <v>98</v>
      </c>
    </row>
    <row r="23" spans="1:8" ht="52.5" customHeight="1" x14ac:dyDescent="0.15">
      <c r="A23" s="8" t="s">
        <v>34</v>
      </c>
      <c r="B23" s="62" t="s">
        <v>256</v>
      </c>
      <c r="C23" s="62"/>
      <c r="D23" s="62"/>
      <c r="E23" s="62"/>
      <c r="F23" s="62"/>
      <c r="G23" s="62"/>
      <c r="H23" s="62"/>
    </row>
    <row r="24" spans="1:8" x14ac:dyDescent="0.15">
      <c r="A24" s="4" t="s">
        <v>35</v>
      </c>
      <c r="B24" s="69" t="s">
        <v>100</v>
      </c>
      <c r="C24" s="69"/>
      <c r="D24" s="69"/>
      <c r="E24" s="4" t="s">
        <v>36</v>
      </c>
      <c r="F24" s="69">
        <v>8791234</v>
      </c>
      <c r="G24" s="69"/>
      <c r="H24" s="69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</sheetData>
  <mergeCells count="35">
    <mergeCell ref="B23:H23"/>
    <mergeCell ref="B24:D24"/>
    <mergeCell ref="F24:H24"/>
    <mergeCell ref="D20:E20"/>
    <mergeCell ref="D21:E21"/>
    <mergeCell ref="A12:A22"/>
    <mergeCell ref="D12:E12"/>
    <mergeCell ref="B13:B16"/>
    <mergeCell ref="D13:E13"/>
    <mergeCell ref="D14:E14"/>
    <mergeCell ref="C15:C16"/>
    <mergeCell ref="D15:E15"/>
    <mergeCell ref="D16:E16"/>
    <mergeCell ref="B17:B19"/>
    <mergeCell ref="D17:E17"/>
    <mergeCell ref="D18:E18"/>
    <mergeCell ref="D19:E19"/>
    <mergeCell ref="B22:G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B17" sqref="B17:B19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0" x14ac:dyDescent="0.15">
      <c r="A1" t="s">
        <v>38</v>
      </c>
    </row>
    <row r="2" spans="1:10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10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10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10" x14ac:dyDescent="0.15">
      <c r="A5" s="2" t="s">
        <v>1</v>
      </c>
      <c r="B5" s="7" t="s">
        <v>2</v>
      </c>
      <c r="C5" s="63" t="s">
        <v>65</v>
      </c>
      <c r="D5" s="63"/>
      <c r="E5" s="63" t="s">
        <v>4</v>
      </c>
      <c r="F5" s="63"/>
      <c r="G5" s="63" t="s">
        <v>76</v>
      </c>
      <c r="H5" s="63"/>
    </row>
    <row r="6" spans="1:10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10" x14ac:dyDescent="0.15">
      <c r="A7" s="68"/>
      <c r="B7" s="2" t="s">
        <v>10</v>
      </c>
      <c r="C7" s="2">
        <v>11</v>
      </c>
      <c r="D7" s="2" t="s">
        <v>12</v>
      </c>
      <c r="E7" s="2">
        <v>11</v>
      </c>
      <c r="F7" s="2" t="s">
        <v>37</v>
      </c>
      <c r="G7" s="2">
        <v>11</v>
      </c>
      <c r="H7" s="70">
        <v>1</v>
      </c>
    </row>
    <row r="8" spans="1:10" x14ac:dyDescent="0.15">
      <c r="A8" s="68"/>
      <c r="B8" s="8" t="s">
        <v>11</v>
      </c>
      <c r="C8" s="2">
        <v>11</v>
      </c>
      <c r="D8" s="8" t="s">
        <v>11</v>
      </c>
      <c r="E8" s="2">
        <v>11</v>
      </c>
      <c r="F8" s="8" t="s">
        <v>11</v>
      </c>
      <c r="G8" s="2">
        <v>11</v>
      </c>
      <c r="H8" s="68"/>
    </row>
    <row r="9" spans="1:10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10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10" ht="47.25" customHeight="1" x14ac:dyDescent="0.15">
      <c r="A11" s="68"/>
      <c r="B11" s="84" t="s">
        <v>240</v>
      </c>
      <c r="C11" s="81"/>
      <c r="D11" s="82"/>
      <c r="E11" s="63" t="s">
        <v>241</v>
      </c>
      <c r="F11" s="63"/>
      <c r="G11" s="63"/>
      <c r="H11" s="10">
        <v>1</v>
      </c>
    </row>
    <row r="12" spans="1:10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10" ht="35.1" customHeight="1" x14ac:dyDescent="0.15">
      <c r="A13" s="68"/>
      <c r="B13" s="68" t="s">
        <v>25</v>
      </c>
      <c r="C13" s="34" t="s">
        <v>245</v>
      </c>
      <c r="D13" s="62" t="s">
        <v>261</v>
      </c>
      <c r="E13" s="62"/>
      <c r="F13" s="15" t="s">
        <v>45</v>
      </c>
      <c r="G13" s="15" t="s">
        <v>45</v>
      </c>
      <c r="H13" s="2">
        <v>10</v>
      </c>
      <c r="J13" s="12"/>
    </row>
    <row r="14" spans="1:10" ht="35.1" customHeight="1" x14ac:dyDescent="0.15">
      <c r="A14" s="68"/>
      <c r="B14" s="68"/>
      <c r="C14" s="34" t="s">
        <v>229</v>
      </c>
      <c r="D14" s="62" t="s">
        <v>257</v>
      </c>
      <c r="E14" s="62"/>
      <c r="F14" s="15" t="s">
        <v>45</v>
      </c>
      <c r="G14" s="15" t="s">
        <v>45</v>
      </c>
      <c r="H14" s="2">
        <v>19</v>
      </c>
      <c r="J14" s="12"/>
    </row>
    <row r="15" spans="1:10" ht="35.1" customHeight="1" x14ac:dyDescent="0.15">
      <c r="A15" s="68"/>
      <c r="B15" s="68"/>
      <c r="C15" s="68" t="s">
        <v>254</v>
      </c>
      <c r="D15" s="62" t="s">
        <v>260</v>
      </c>
      <c r="E15" s="62"/>
      <c r="F15" s="15" t="s">
        <v>45</v>
      </c>
      <c r="G15" s="15" t="s">
        <v>264</v>
      </c>
      <c r="H15" s="2">
        <v>10</v>
      </c>
    </row>
    <row r="16" spans="1:10" ht="35.1" customHeight="1" x14ac:dyDescent="0.15">
      <c r="A16" s="68"/>
      <c r="B16" s="68"/>
      <c r="C16" s="68"/>
      <c r="D16" s="62" t="s">
        <v>185</v>
      </c>
      <c r="E16" s="62"/>
      <c r="F16" s="15" t="s">
        <v>45</v>
      </c>
      <c r="G16" s="15" t="s">
        <v>45</v>
      </c>
      <c r="H16" s="2">
        <v>10</v>
      </c>
    </row>
    <row r="17" spans="1:8" ht="35.1" customHeight="1" x14ac:dyDescent="0.15">
      <c r="A17" s="68"/>
      <c r="B17" s="68" t="s">
        <v>335</v>
      </c>
      <c r="C17" s="34" t="s">
        <v>262</v>
      </c>
      <c r="D17" s="62" t="s">
        <v>259</v>
      </c>
      <c r="E17" s="62"/>
      <c r="F17" s="15" t="s">
        <v>45</v>
      </c>
      <c r="G17" s="15" t="s">
        <v>264</v>
      </c>
      <c r="H17" s="2">
        <v>10</v>
      </c>
    </row>
    <row r="18" spans="1:8" ht="35.1" customHeight="1" x14ac:dyDescent="0.15">
      <c r="A18" s="68"/>
      <c r="B18" s="68"/>
      <c r="C18" s="34" t="s">
        <v>263</v>
      </c>
      <c r="D18" s="62" t="s">
        <v>258</v>
      </c>
      <c r="E18" s="62"/>
      <c r="F18" s="15" t="s">
        <v>45</v>
      </c>
      <c r="G18" s="15" t="s">
        <v>45</v>
      </c>
      <c r="H18" s="2">
        <v>10</v>
      </c>
    </row>
    <row r="19" spans="1:8" ht="35.1" customHeight="1" x14ac:dyDescent="0.15">
      <c r="A19" s="68"/>
      <c r="B19" s="68"/>
      <c r="C19" s="34" t="s">
        <v>250</v>
      </c>
      <c r="D19" s="62" t="s">
        <v>251</v>
      </c>
      <c r="E19" s="62"/>
      <c r="F19" s="15" t="s">
        <v>45</v>
      </c>
      <c r="G19" s="15" t="s">
        <v>45</v>
      </c>
      <c r="H19" s="2">
        <v>10</v>
      </c>
    </row>
    <row r="20" spans="1:8" ht="35.1" customHeight="1" x14ac:dyDescent="0.15">
      <c r="A20" s="68"/>
      <c r="B20" s="34" t="s">
        <v>30</v>
      </c>
      <c r="C20" s="34" t="s">
        <v>31</v>
      </c>
      <c r="D20" s="62" t="s">
        <v>255</v>
      </c>
      <c r="E20" s="62"/>
      <c r="F20" s="15" t="s">
        <v>43</v>
      </c>
      <c r="G20" s="15" t="s">
        <v>43</v>
      </c>
      <c r="H20" s="2">
        <v>9</v>
      </c>
    </row>
    <row r="21" spans="1:8" ht="35.1" customHeight="1" x14ac:dyDescent="0.15">
      <c r="A21" s="68"/>
      <c r="B21" s="8" t="s">
        <v>32</v>
      </c>
      <c r="C21" s="34" t="s">
        <v>32</v>
      </c>
      <c r="D21" s="64" t="s">
        <v>85</v>
      </c>
      <c r="E21" s="66"/>
      <c r="F21" s="10">
        <v>1</v>
      </c>
      <c r="G21" s="10">
        <v>1</v>
      </c>
      <c r="H21" s="2">
        <v>10</v>
      </c>
    </row>
    <row r="22" spans="1:8" ht="35.1" customHeight="1" x14ac:dyDescent="0.15">
      <c r="A22" s="68"/>
      <c r="B22" s="63" t="s">
        <v>33</v>
      </c>
      <c r="C22" s="63"/>
      <c r="D22" s="63"/>
      <c r="E22" s="63"/>
      <c r="F22" s="63"/>
      <c r="G22" s="63"/>
      <c r="H22" s="2">
        <f>SUM(H13:H21)</f>
        <v>98</v>
      </c>
    </row>
    <row r="23" spans="1:8" ht="52.5" customHeight="1" x14ac:dyDescent="0.15">
      <c r="A23" s="8" t="s">
        <v>34</v>
      </c>
      <c r="B23" s="62" t="s">
        <v>265</v>
      </c>
      <c r="C23" s="62"/>
      <c r="D23" s="62"/>
      <c r="E23" s="62"/>
      <c r="F23" s="62"/>
      <c r="G23" s="62"/>
      <c r="H23" s="62"/>
    </row>
    <row r="24" spans="1:8" x14ac:dyDescent="0.15">
      <c r="A24" s="4" t="s">
        <v>35</v>
      </c>
      <c r="B24" s="69" t="s">
        <v>100</v>
      </c>
      <c r="C24" s="69"/>
      <c r="D24" s="69"/>
      <c r="E24" s="4" t="s">
        <v>36</v>
      </c>
      <c r="F24" s="69">
        <v>8791234</v>
      </c>
      <c r="G24" s="69"/>
      <c r="H24" s="69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</sheetData>
  <mergeCells count="35">
    <mergeCell ref="B23:H23"/>
    <mergeCell ref="B24:D24"/>
    <mergeCell ref="F24:H24"/>
    <mergeCell ref="D20:E20"/>
    <mergeCell ref="A12:A22"/>
    <mergeCell ref="D12:E12"/>
    <mergeCell ref="B13:B16"/>
    <mergeCell ref="D13:E13"/>
    <mergeCell ref="D14:E14"/>
    <mergeCell ref="C15:C16"/>
    <mergeCell ref="D15:E15"/>
    <mergeCell ref="D16:E16"/>
    <mergeCell ref="B17:B19"/>
    <mergeCell ref="D17:E17"/>
    <mergeCell ref="D18:E18"/>
    <mergeCell ref="D19:E19"/>
    <mergeCell ref="D21:E21"/>
    <mergeCell ref="B22:G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16" sqref="B16:B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10" x14ac:dyDescent="0.15">
      <c r="A1" t="s">
        <v>38</v>
      </c>
    </row>
    <row r="2" spans="1:10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10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10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10" x14ac:dyDescent="0.15">
      <c r="A5" s="2" t="s">
        <v>1</v>
      </c>
      <c r="B5" s="7" t="s">
        <v>2</v>
      </c>
      <c r="C5" s="63" t="s">
        <v>66</v>
      </c>
      <c r="D5" s="63"/>
      <c r="E5" s="63" t="s">
        <v>4</v>
      </c>
      <c r="F5" s="63"/>
      <c r="G5" s="63" t="s">
        <v>76</v>
      </c>
      <c r="H5" s="63"/>
    </row>
    <row r="6" spans="1:10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10" x14ac:dyDescent="0.15">
      <c r="A7" s="68"/>
      <c r="B7" s="2" t="s">
        <v>10</v>
      </c>
      <c r="C7" s="2">
        <v>2.2999999999999998</v>
      </c>
      <c r="D7" s="2" t="s">
        <v>12</v>
      </c>
      <c r="E7" s="2">
        <v>2.2999999999999998</v>
      </c>
      <c r="F7" s="2" t="s">
        <v>37</v>
      </c>
      <c r="G7" s="2">
        <v>2.2999999999999998</v>
      </c>
      <c r="H7" s="70">
        <v>1</v>
      </c>
    </row>
    <row r="8" spans="1:10" x14ac:dyDescent="0.15">
      <c r="A8" s="68"/>
      <c r="B8" s="8" t="s">
        <v>11</v>
      </c>
      <c r="C8" s="2">
        <v>2.2999999999999998</v>
      </c>
      <c r="D8" s="8" t="s">
        <v>11</v>
      </c>
      <c r="E8" s="2">
        <v>2.2999999999999998</v>
      </c>
      <c r="F8" s="8" t="s">
        <v>11</v>
      </c>
      <c r="G8" s="2">
        <v>2.2999999999999998</v>
      </c>
      <c r="H8" s="68"/>
    </row>
    <row r="9" spans="1:10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10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10" ht="38.25" customHeight="1" x14ac:dyDescent="0.15">
      <c r="A11" s="68"/>
      <c r="B11" s="70" t="s">
        <v>266</v>
      </c>
      <c r="C11" s="68"/>
      <c r="D11" s="68"/>
      <c r="E11" s="68" t="s">
        <v>267</v>
      </c>
      <c r="F11" s="68"/>
      <c r="G11" s="68"/>
      <c r="H11" s="10">
        <v>1</v>
      </c>
    </row>
    <row r="12" spans="1:10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10" ht="35.1" customHeight="1" x14ac:dyDescent="0.15">
      <c r="A13" s="68"/>
      <c r="B13" s="68" t="s">
        <v>25</v>
      </c>
      <c r="C13" s="34" t="s">
        <v>228</v>
      </c>
      <c r="D13" s="62" t="s">
        <v>269</v>
      </c>
      <c r="E13" s="62"/>
      <c r="F13" s="15" t="s">
        <v>268</v>
      </c>
      <c r="G13" s="15" t="s">
        <v>268</v>
      </c>
      <c r="H13" s="2">
        <v>10</v>
      </c>
      <c r="J13" s="12"/>
    </row>
    <row r="14" spans="1:10" ht="35.1" customHeight="1" x14ac:dyDescent="0.15">
      <c r="A14" s="68"/>
      <c r="B14" s="68"/>
      <c r="C14" s="34" t="s">
        <v>26</v>
      </c>
      <c r="D14" s="62" t="s">
        <v>270</v>
      </c>
      <c r="E14" s="62"/>
      <c r="F14" s="15" t="s">
        <v>276</v>
      </c>
      <c r="G14" s="15" t="s">
        <v>273</v>
      </c>
      <c r="H14" s="2">
        <v>20</v>
      </c>
      <c r="J14" s="12"/>
    </row>
    <row r="15" spans="1:10" ht="35.1" customHeight="1" x14ac:dyDescent="0.15">
      <c r="A15" s="68"/>
      <c r="B15" s="68"/>
      <c r="C15" s="34" t="s">
        <v>27</v>
      </c>
      <c r="D15" s="62" t="s">
        <v>275</v>
      </c>
      <c r="E15" s="62"/>
      <c r="F15" s="15" t="s">
        <v>277</v>
      </c>
      <c r="G15" s="15" t="s">
        <v>273</v>
      </c>
      <c r="H15" s="2">
        <v>20</v>
      </c>
    </row>
    <row r="16" spans="1:10" ht="35.1" customHeight="1" x14ac:dyDescent="0.15">
      <c r="A16" s="68"/>
      <c r="B16" s="68" t="s">
        <v>335</v>
      </c>
      <c r="C16" s="34" t="s">
        <v>28</v>
      </c>
      <c r="D16" s="62" t="s">
        <v>274</v>
      </c>
      <c r="E16" s="62"/>
      <c r="F16" s="15" t="s">
        <v>273</v>
      </c>
      <c r="G16" s="15" t="s">
        <v>273</v>
      </c>
      <c r="H16" s="2">
        <v>15</v>
      </c>
    </row>
    <row r="17" spans="1:8" ht="35.1" customHeight="1" x14ac:dyDescent="0.15">
      <c r="A17" s="68"/>
      <c r="B17" s="68"/>
      <c r="C17" s="34" t="s">
        <v>29</v>
      </c>
      <c r="D17" s="62" t="s">
        <v>271</v>
      </c>
      <c r="E17" s="62"/>
      <c r="F17" s="15" t="s">
        <v>272</v>
      </c>
      <c r="G17" s="15" t="s">
        <v>272</v>
      </c>
      <c r="H17" s="2">
        <v>14</v>
      </c>
    </row>
    <row r="18" spans="1:8" ht="35.1" customHeight="1" x14ac:dyDescent="0.15">
      <c r="A18" s="68"/>
      <c r="B18" s="34" t="s">
        <v>30</v>
      </c>
      <c r="C18" s="34" t="s">
        <v>31</v>
      </c>
      <c r="D18" s="62" t="s">
        <v>52</v>
      </c>
      <c r="E18" s="62"/>
      <c r="F18" s="15" t="s">
        <v>272</v>
      </c>
      <c r="G18" s="15" t="s">
        <v>272</v>
      </c>
      <c r="H18" s="2">
        <v>9</v>
      </c>
    </row>
    <row r="19" spans="1:8" ht="35.1" customHeight="1" x14ac:dyDescent="0.15">
      <c r="A19" s="68"/>
      <c r="B19" s="8" t="s">
        <v>32</v>
      </c>
      <c r="C19" s="34" t="s">
        <v>32</v>
      </c>
      <c r="D19" s="68" t="s">
        <v>85</v>
      </c>
      <c r="E19" s="68"/>
      <c r="F19" s="10">
        <v>1</v>
      </c>
      <c r="G19" s="10">
        <v>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2.5" customHeight="1" x14ac:dyDescent="0.15">
      <c r="A21" s="8" t="s">
        <v>34</v>
      </c>
      <c r="B21" s="62" t="s">
        <v>278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5:E15"/>
    <mergeCell ref="B16:B17"/>
    <mergeCell ref="D16:E16"/>
    <mergeCell ref="D17:E17"/>
    <mergeCell ref="B20:G2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B17" sqref="B17:B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78" t="s">
        <v>67</v>
      </c>
      <c r="D5" s="79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0.19500000000000001</v>
      </c>
      <c r="D7" s="2" t="s">
        <v>12</v>
      </c>
      <c r="E7" s="2">
        <v>0.19500000000000001</v>
      </c>
      <c r="F7" s="2" t="s">
        <v>37</v>
      </c>
      <c r="G7" s="2">
        <v>0.19500000000000001</v>
      </c>
      <c r="H7" s="70">
        <v>1</v>
      </c>
    </row>
    <row r="8" spans="1:8" x14ac:dyDescent="0.15">
      <c r="A8" s="68"/>
      <c r="B8" s="8" t="s">
        <v>11</v>
      </c>
      <c r="C8" s="2">
        <v>0.19500000000000001</v>
      </c>
      <c r="D8" s="8" t="s">
        <v>11</v>
      </c>
      <c r="E8" s="2">
        <v>0.19500000000000001</v>
      </c>
      <c r="F8" s="8" t="s">
        <v>11</v>
      </c>
      <c r="G8" s="2">
        <v>0.19500000000000001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46.5" customHeight="1" x14ac:dyDescent="0.15">
      <c r="A11" s="68"/>
      <c r="B11" s="71" t="s">
        <v>287</v>
      </c>
      <c r="C11" s="71"/>
      <c r="D11" s="71"/>
      <c r="E11" s="68" t="s">
        <v>288</v>
      </c>
      <c r="F11" s="68"/>
      <c r="G11" s="68"/>
      <c r="H11" s="10">
        <v>1</v>
      </c>
    </row>
    <row r="12" spans="1:8" ht="35.1" customHeight="1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34" t="s">
        <v>245</v>
      </c>
      <c r="D13" s="62" t="s">
        <v>279</v>
      </c>
      <c r="E13" s="62"/>
      <c r="F13" s="11" t="s">
        <v>51</v>
      </c>
      <c r="G13" s="11" t="s">
        <v>51</v>
      </c>
      <c r="H13" s="2">
        <v>10</v>
      </c>
    </row>
    <row r="14" spans="1:8" ht="35.1" customHeight="1" x14ac:dyDescent="0.15">
      <c r="A14" s="68"/>
      <c r="B14" s="68"/>
      <c r="C14" s="68" t="s">
        <v>229</v>
      </c>
      <c r="D14" s="62" t="s">
        <v>280</v>
      </c>
      <c r="E14" s="62"/>
      <c r="F14" s="11" t="s">
        <v>51</v>
      </c>
      <c r="G14" s="11" t="s">
        <v>51</v>
      </c>
      <c r="H14" s="2">
        <v>10</v>
      </c>
    </row>
    <row r="15" spans="1:8" ht="35.1" customHeight="1" x14ac:dyDescent="0.15">
      <c r="A15" s="68"/>
      <c r="B15" s="68"/>
      <c r="C15" s="68"/>
      <c r="D15" s="62" t="s">
        <v>283</v>
      </c>
      <c r="E15" s="62"/>
      <c r="F15" s="11" t="s">
        <v>51</v>
      </c>
      <c r="G15" s="11" t="s">
        <v>51</v>
      </c>
      <c r="H15" s="2">
        <v>10</v>
      </c>
    </row>
    <row r="16" spans="1:8" ht="35.1" customHeight="1" x14ac:dyDescent="0.15">
      <c r="A16" s="68"/>
      <c r="B16" s="68"/>
      <c r="C16" s="34" t="s">
        <v>254</v>
      </c>
      <c r="D16" s="62" t="s">
        <v>284</v>
      </c>
      <c r="E16" s="62"/>
      <c r="F16" s="11" t="s">
        <v>51</v>
      </c>
      <c r="G16" s="11" t="s">
        <v>51</v>
      </c>
      <c r="H16" s="2">
        <v>20</v>
      </c>
    </row>
    <row r="17" spans="1:8" ht="35.1" customHeight="1" x14ac:dyDescent="0.15">
      <c r="A17" s="68"/>
      <c r="B17" s="68" t="s">
        <v>335</v>
      </c>
      <c r="C17" s="44" t="s">
        <v>28</v>
      </c>
      <c r="D17" s="62" t="s">
        <v>281</v>
      </c>
      <c r="E17" s="62"/>
      <c r="F17" s="11" t="s">
        <v>51</v>
      </c>
      <c r="G17" s="11" t="s">
        <v>51</v>
      </c>
      <c r="H17" s="2">
        <v>15</v>
      </c>
    </row>
    <row r="18" spans="1:8" ht="35.1" customHeight="1" x14ac:dyDescent="0.15">
      <c r="A18" s="68"/>
      <c r="B18" s="68"/>
      <c r="C18" s="44" t="s">
        <v>29</v>
      </c>
      <c r="D18" s="62" t="s">
        <v>285</v>
      </c>
      <c r="E18" s="62"/>
      <c r="F18" s="43" t="s">
        <v>286</v>
      </c>
      <c r="G18" s="43" t="s">
        <v>286</v>
      </c>
      <c r="H18" s="2">
        <v>15</v>
      </c>
    </row>
    <row r="19" spans="1:8" ht="35.1" customHeight="1" x14ac:dyDescent="0.15">
      <c r="A19" s="68"/>
      <c r="B19" s="44" t="s">
        <v>30</v>
      </c>
      <c r="C19" s="44" t="s">
        <v>290</v>
      </c>
      <c r="D19" s="62" t="s">
        <v>282</v>
      </c>
      <c r="E19" s="62"/>
      <c r="F19" s="43" t="s">
        <v>286</v>
      </c>
      <c r="G19" s="43" t="s">
        <v>286</v>
      </c>
      <c r="H19" s="2">
        <v>9</v>
      </c>
    </row>
    <row r="20" spans="1:8" ht="35.1" customHeight="1" x14ac:dyDescent="0.15">
      <c r="A20" s="68"/>
      <c r="B20" s="8" t="s">
        <v>32</v>
      </c>
      <c r="C20" s="44" t="s">
        <v>32</v>
      </c>
      <c r="D20" s="68" t="s">
        <v>85</v>
      </c>
      <c r="E20" s="68"/>
      <c r="F20" s="11" t="s">
        <v>51</v>
      </c>
      <c r="G20" s="11" t="s">
        <v>51</v>
      </c>
      <c r="H20" s="2">
        <v>10</v>
      </c>
    </row>
    <row r="21" spans="1:8" ht="35.1" customHeight="1" x14ac:dyDescent="0.15">
      <c r="A21" s="68"/>
      <c r="B21" s="63" t="s">
        <v>33</v>
      </c>
      <c r="C21" s="63"/>
      <c r="D21" s="63"/>
      <c r="E21" s="63"/>
      <c r="F21" s="63"/>
      <c r="G21" s="63"/>
      <c r="H21" s="2">
        <f>SUM(H13:H20)</f>
        <v>99</v>
      </c>
    </row>
    <row r="22" spans="1:8" ht="52.5" customHeight="1" x14ac:dyDescent="0.15">
      <c r="A22" s="8" t="s">
        <v>34</v>
      </c>
      <c r="B22" s="62" t="s">
        <v>289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34">
    <mergeCell ref="B22:H22"/>
    <mergeCell ref="B23:D23"/>
    <mergeCell ref="F23:H23"/>
    <mergeCell ref="D19:E19"/>
    <mergeCell ref="D20:E20"/>
    <mergeCell ref="D18:E18"/>
    <mergeCell ref="A12:A21"/>
    <mergeCell ref="D12:E12"/>
    <mergeCell ref="B13:B16"/>
    <mergeCell ref="D13:E13"/>
    <mergeCell ref="C14:C15"/>
    <mergeCell ref="D14:E14"/>
    <mergeCell ref="D15:E15"/>
    <mergeCell ref="D16:E16"/>
    <mergeCell ref="B17:B18"/>
    <mergeCell ref="D17:E17"/>
    <mergeCell ref="B21:G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P15" sqref="P15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68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5.7</v>
      </c>
      <c r="D7" s="2" t="s">
        <v>12</v>
      </c>
      <c r="E7" s="2">
        <v>5.7</v>
      </c>
      <c r="F7" s="2" t="s">
        <v>37</v>
      </c>
      <c r="G7" s="2">
        <v>5.7</v>
      </c>
      <c r="H7" s="70">
        <v>1</v>
      </c>
    </row>
    <row r="8" spans="1:8" x14ac:dyDescent="0.15">
      <c r="A8" s="68"/>
      <c r="B8" s="8" t="s">
        <v>11</v>
      </c>
      <c r="C8" s="2">
        <v>5.7</v>
      </c>
      <c r="D8" s="8" t="s">
        <v>11</v>
      </c>
      <c r="E8" s="2">
        <v>5.7</v>
      </c>
      <c r="F8" s="8" t="s">
        <v>11</v>
      </c>
      <c r="G8" s="2">
        <v>5.7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9.75" customHeight="1" x14ac:dyDescent="0.15">
      <c r="A11" s="68"/>
      <c r="B11" s="70" t="s">
        <v>291</v>
      </c>
      <c r="C11" s="68"/>
      <c r="D11" s="68"/>
      <c r="E11" s="68" t="s">
        <v>292</v>
      </c>
      <c r="F11" s="68"/>
      <c r="G11" s="68"/>
      <c r="H11" s="10">
        <v>1</v>
      </c>
    </row>
    <row r="12" spans="1:8" x14ac:dyDescent="0.15">
      <c r="A12" s="68" t="s">
        <v>18</v>
      </c>
      <c r="B12" s="7" t="s">
        <v>19</v>
      </c>
      <c r="C12" s="7" t="s">
        <v>20</v>
      </c>
      <c r="D12" s="63" t="s">
        <v>21</v>
      </c>
      <c r="E12" s="63"/>
      <c r="F12" s="7" t="s">
        <v>22</v>
      </c>
      <c r="G12" s="7" t="s">
        <v>23</v>
      </c>
      <c r="H12" s="7" t="s">
        <v>24</v>
      </c>
    </row>
    <row r="13" spans="1:8" ht="35.1" customHeight="1" x14ac:dyDescent="0.15">
      <c r="A13" s="68"/>
      <c r="B13" s="68" t="s">
        <v>25</v>
      </c>
      <c r="C13" s="44" t="s">
        <v>293</v>
      </c>
      <c r="D13" s="62" t="s">
        <v>305</v>
      </c>
      <c r="E13" s="62"/>
      <c r="F13" s="11" t="s">
        <v>69</v>
      </c>
      <c r="G13" s="11" t="s">
        <v>69</v>
      </c>
      <c r="H13" s="2">
        <v>20</v>
      </c>
    </row>
    <row r="14" spans="1:8" ht="35.1" customHeight="1" x14ac:dyDescent="0.15">
      <c r="A14" s="68"/>
      <c r="B14" s="68"/>
      <c r="C14" s="44" t="s">
        <v>294</v>
      </c>
      <c r="D14" s="62" t="s">
        <v>299</v>
      </c>
      <c r="E14" s="62"/>
      <c r="F14" s="2" t="s">
        <v>51</v>
      </c>
      <c r="G14" s="2" t="s">
        <v>51</v>
      </c>
      <c r="H14" s="2">
        <v>20</v>
      </c>
    </row>
    <row r="15" spans="1:8" ht="35.1" customHeight="1" x14ac:dyDescent="0.15">
      <c r="A15" s="68"/>
      <c r="B15" s="68"/>
      <c r="C15" s="44" t="s">
        <v>295</v>
      </c>
      <c r="D15" s="62" t="s">
        <v>300</v>
      </c>
      <c r="E15" s="62"/>
      <c r="F15" s="2" t="s">
        <v>51</v>
      </c>
      <c r="G15" s="2" t="s">
        <v>51</v>
      </c>
      <c r="H15" s="2">
        <v>10</v>
      </c>
    </row>
    <row r="16" spans="1:8" ht="35.1" customHeight="1" x14ac:dyDescent="0.15">
      <c r="A16" s="68"/>
      <c r="B16" s="68" t="s">
        <v>335</v>
      </c>
      <c r="C16" s="44" t="s">
        <v>28</v>
      </c>
      <c r="D16" s="62" t="s">
        <v>306</v>
      </c>
      <c r="E16" s="62"/>
      <c r="F16" s="11" t="s">
        <v>51</v>
      </c>
      <c r="G16" s="11" t="s">
        <v>51</v>
      </c>
      <c r="H16" s="2">
        <v>15</v>
      </c>
    </row>
    <row r="17" spans="1:8" ht="35.1" customHeight="1" x14ac:dyDescent="0.15">
      <c r="A17" s="68"/>
      <c r="B17" s="68"/>
      <c r="C17" s="44" t="s">
        <v>29</v>
      </c>
      <c r="D17" s="62" t="s">
        <v>296</v>
      </c>
      <c r="E17" s="62"/>
      <c r="F17" s="43" t="s">
        <v>302</v>
      </c>
      <c r="G17" s="43" t="s">
        <v>302</v>
      </c>
      <c r="H17" s="2">
        <v>14</v>
      </c>
    </row>
    <row r="18" spans="1:8" ht="35.1" customHeight="1" x14ac:dyDescent="0.15">
      <c r="A18" s="68"/>
      <c r="B18" s="44" t="s">
        <v>30</v>
      </c>
      <c r="C18" s="44" t="s">
        <v>30</v>
      </c>
      <c r="D18" s="62" t="s">
        <v>301</v>
      </c>
      <c r="E18" s="62"/>
      <c r="F18" s="43" t="s">
        <v>302</v>
      </c>
      <c r="G18" s="43" t="s">
        <v>302</v>
      </c>
      <c r="H18" s="2">
        <v>9</v>
      </c>
    </row>
    <row r="19" spans="1:8" ht="35.1" customHeight="1" x14ac:dyDescent="0.15">
      <c r="A19" s="68"/>
      <c r="B19" s="8" t="s">
        <v>32</v>
      </c>
      <c r="C19" s="44" t="s">
        <v>32</v>
      </c>
      <c r="D19" s="64" t="s">
        <v>85</v>
      </c>
      <c r="E19" s="66"/>
      <c r="F19" s="2" t="s">
        <v>51</v>
      </c>
      <c r="G19" s="2" t="s">
        <v>51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2.5" customHeight="1" x14ac:dyDescent="0.15">
      <c r="A21" s="8" t="s">
        <v>34</v>
      </c>
      <c r="B21" s="62" t="s">
        <v>303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D19:E19"/>
    <mergeCell ref="A12:A20"/>
    <mergeCell ref="D12:E12"/>
    <mergeCell ref="B13:B15"/>
    <mergeCell ref="D13:E13"/>
    <mergeCell ref="D14:E14"/>
    <mergeCell ref="D17:E17"/>
    <mergeCell ref="B20:G20"/>
    <mergeCell ref="D15:E15"/>
    <mergeCell ref="B16:B17"/>
    <mergeCell ref="D16:E16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18" sqref="K18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78" t="s">
        <v>70</v>
      </c>
      <c r="D5" s="79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1.2</v>
      </c>
      <c r="D7" s="2" t="s">
        <v>12</v>
      </c>
      <c r="E7" s="2">
        <v>1.2</v>
      </c>
      <c r="F7" s="2" t="s">
        <v>37</v>
      </c>
      <c r="G7" s="2">
        <v>1.2</v>
      </c>
      <c r="H7" s="70">
        <v>1</v>
      </c>
    </row>
    <row r="8" spans="1:8" x14ac:dyDescent="0.15">
      <c r="A8" s="68"/>
      <c r="B8" s="8" t="s">
        <v>11</v>
      </c>
      <c r="C8" s="2">
        <v>1.2</v>
      </c>
      <c r="D8" s="8" t="s">
        <v>11</v>
      </c>
      <c r="E8" s="2">
        <v>1.2</v>
      </c>
      <c r="F8" s="8" t="s">
        <v>11</v>
      </c>
      <c r="G8" s="2">
        <v>1.2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6.75" customHeight="1" x14ac:dyDescent="0.15">
      <c r="A11" s="68"/>
      <c r="B11" s="70" t="s">
        <v>355</v>
      </c>
      <c r="C11" s="68"/>
      <c r="D11" s="68"/>
      <c r="E11" s="68" t="s">
        <v>356</v>
      </c>
      <c r="F11" s="68"/>
      <c r="G11" s="68"/>
      <c r="H11" s="10">
        <v>1</v>
      </c>
    </row>
    <row r="12" spans="1:8" x14ac:dyDescent="0.15">
      <c r="A12" s="68" t="s">
        <v>18</v>
      </c>
      <c r="B12" s="45" t="s">
        <v>19</v>
      </c>
      <c r="C12" s="45" t="s">
        <v>20</v>
      </c>
      <c r="D12" s="63" t="s">
        <v>21</v>
      </c>
      <c r="E12" s="63"/>
      <c r="F12" s="45" t="s">
        <v>22</v>
      </c>
      <c r="G12" s="45" t="s">
        <v>23</v>
      </c>
      <c r="H12" s="45" t="s">
        <v>24</v>
      </c>
    </row>
    <row r="13" spans="1:8" ht="35.1" customHeight="1" x14ac:dyDescent="0.15">
      <c r="A13" s="68"/>
      <c r="B13" s="68" t="s">
        <v>25</v>
      </c>
      <c r="C13" s="44" t="s">
        <v>293</v>
      </c>
      <c r="D13" s="62" t="s">
        <v>298</v>
      </c>
      <c r="E13" s="62"/>
      <c r="F13" s="11" t="s">
        <v>69</v>
      </c>
      <c r="G13" s="11" t="s">
        <v>69</v>
      </c>
      <c r="H13" s="2">
        <v>20</v>
      </c>
    </row>
    <row r="14" spans="1:8" ht="35.1" customHeight="1" x14ac:dyDescent="0.15">
      <c r="A14" s="68"/>
      <c r="B14" s="68"/>
      <c r="C14" s="44" t="s">
        <v>294</v>
      </c>
      <c r="D14" s="62" t="s">
        <v>299</v>
      </c>
      <c r="E14" s="62"/>
      <c r="F14" s="2" t="s">
        <v>51</v>
      </c>
      <c r="G14" s="2" t="s">
        <v>51</v>
      </c>
      <c r="H14" s="2">
        <v>20</v>
      </c>
    </row>
    <row r="15" spans="1:8" ht="35.1" customHeight="1" x14ac:dyDescent="0.15">
      <c r="A15" s="68"/>
      <c r="B15" s="68"/>
      <c r="C15" s="44" t="s">
        <v>295</v>
      </c>
      <c r="D15" s="62" t="s">
        <v>300</v>
      </c>
      <c r="E15" s="62"/>
      <c r="F15" s="2" t="s">
        <v>51</v>
      </c>
      <c r="G15" s="2" t="s">
        <v>51</v>
      </c>
      <c r="H15" s="2">
        <v>10</v>
      </c>
    </row>
    <row r="16" spans="1:8" ht="35.1" customHeight="1" x14ac:dyDescent="0.15">
      <c r="A16" s="68"/>
      <c r="B16" s="68" t="s">
        <v>335</v>
      </c>
      <c r="C16" s="44" t="s">
        <v>28</v>
      </c>
      <c r="D16" s="62" t="s">
        <v>297</v>
      </c>
      <c r="E16" s="62"/>
      <c r="F16" s="11" t="s">
        <v>51</v>
      </c>
      <c r="G16" s="11" t="s">
        <v>51</v>
      </c>
      <c r="H16" s="2">
        <v>15</v>
      </c>
    </row>
    <row r="17" spans="1:8" ht="35.1" customHeight="1" x14ac:dyDescent="0.15">
      <c r="A17" s="68"/>
      <c r="B17" s="68"/>
      <c r="C17" s="44" t="s">
        <v>29</v>
      </c>
      <c r="D17" s="62" t="s">
        <v>296</v>
      </c>
      <c r="E17" s="62"/>
      <c r="F17" s="43" t="s">
        <v>302</v>
      </c>
      <c r="G17" s="43" t="s">
        <v>302</v>
      </c>
      <c r="H17" s="2">
        <v>14</v>
      </c>
    </row>
    <row r="18" spans="1:8" ht="35.1" customHeight="1" x14ac:dyDescent="0.15">
      <c r="A18" s="68"/>
      <c r="B18" s="44" t="s">
        <v>30</v>
      </c>
      <c r="C18" s="44" t="s">
        <v>30</v>
      </c>
      <c r="D18" s="62" t="s">
        <v>301</v>
      </c>
      <c r="E18" s="62"/>
      <c r="F18" s="43" t="s">
        <v>302</v>
      </c>
      <c r="G18" s="43" t="s">
        <v>302</v>
      </c>
      <c r="H18" s="2">
        <v>9</v>
      </c>
    </row>
    <row r="19" spans="1:8" ht="35.1" customHeight="1" x14ac:dyDescent="0.15">
      <c r="A19" s="68"/>
      <c r="B19" s="44" t="s">
        <v>32</v>
      </c>
      <c r="C19" s="44" t="s">
        <v>32</v>
      </c>
      <c r="D19" s="64" t="s">
        <v>85</v>
      </c>
      <c r="E19" s="66"/>
      <c r="F19" s="2" t="s">
        <v>51</v>
      </c>
      <c r="G19" s="2" t="s">
        <v>51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1.75" customHeight="1" x14ac:dyDescent="0.15">
      <c r="A21" s="8" t="s">
        <v>34</v>
      </c>
      <c r="B21" s="62" t="s">
        <v>310</v>
      </c>
      <c r="C21" s="62"/>
      <c r="D21" s="62"/>
      <c r="E21" s="62"/>
      <c r="F21" s="62"/>
      <c r="G21" s="62"/>
      <c r="H21" s="62"/>
    </row>
    <row r="22" spans="1:8" ht="24.75" customHeight="1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43" ht="13.5" customHeight="1" x14ac:dyDescent="0.15"/>
    <row r="51" ht="52.5" customHeight="1" x14ac:dyDescent="0.15"/>
  </sheetData>
  <mergeCells count="32">
    <mergeCell ref="D18:E18"/>
    <mergeCell ref="D19:E19"/>
    <mergeCell ref="B20:G20"/>
    <mergeCell ref="D13:E13"/>
    <mergeCell ref="D14:E14"/>
    <mergeCell ref="D15:E15"/>
    <mergeCell ref="B16:B17"/>
    <mergeCell ref="D16:E16"/>
    <mergeCell ref="D17:E17"/>
    <mergeCell ref="B21:H21"/>
    <mergeCell ref="B22:D22"/>
    <mergeCell ref="F22:H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12:A20"/>
    <mergeCell ref="D12:E12"/>
    <mergeCell ref="B13:B15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L14" sqref="L14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71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0.11700000000000001</v>
      </c>
      <c r="D7" s="2" t="s">
        <v>12</v>
      </c>
      <c r="E7" s="2">
        <v>0.11700000000000001</v>
      </c>
      <c r="F7" s="2" t="s">
        <v>37</v>
      </c>
      <c r="G7" s="2">
        <v>0.11700000000000001</v>
      </c>
      <c r="H7" s="70">
        <v>1</v>
      </c>
    </row>
    <row r="8" spans="1:8" x14ac:dyDescent="0.15">
      <c r="A8" s="68"/>
      <c r="B8" s="8" t="s">
        <v>11</v>
      </c>
      <c r="C8" s="2">
        <v>0.11700000000000001</v>
      </c>
      <c r="D8" s="8" t="s">
        <v>11</v>
      </c>
      <c r="E8" s="2">
        <v>0.11700000000000001</v>
      </c>
      <c r="F8" s="8" t="s">
        <v>11</v>
      </c>
      <c r="G8" s="2">
        <v>0.11700000000000001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9" customHeight="1" x14ac:dyDescent="0.15">
      <c r="A11" s="68"/>
      <c r="B11" s="71" t="s">
        <v>357</v>
      </c>
      <c r="C11" s="71"/>
      <c r="D11" s="71"/>
      <c r="E11" s="68" t="s">
        <v>358</v>
      </c>
      <c r="F11" s="68"/>
      <c r="G11" s="68"/>
      <c r="H11" s="10">
        <v>1</v>
      </c>
    </row>
    <row r="12" spans="1:8" ht="35.1" customHeight="1" x14ac:dyDescent="0.15">
      <c r="A12" s="72" t="s">
        <v>18</v>
      </c>
      <c r="B12" s="45" t="s">
        <v>19</v>
      </c>
      <c r="C12" s="45" t="s">
        <v>20</v>
      </c>
      <c r="D12" s="63" t="s">
        <v>21</v>
      </c>
      <c r="E12" s="63"/>
      <c r="F12" s="45" t="s">
        <v>22</v>
      </c>
      <c r="G12" s="45" t="s">
        <v>23</v>
      </c>
      <c r="H12" s="45" t="s">
        <v>24</v>
      </c>
    </row>
    <row r="13" spans="1:8" ht="35.1" customHeight="1" x14ac:dyDescent="0.15">
      <c r="A13" s="73"/>
      <c r="B13" s="68" t="s">
        <v>25</v>
      </c>
      <c r="C13" s="44" t="s">
        <v>245</v>
      </c>
      <c r="D13" s="62" t="s">
        <v>279</v>
      </c>
      <c r="E13" s="62"/>
      <c r="F13" s="11" t="s">
        <v>51</v>
      </c>
      <c r="G13" s="11" t="s">
        <v>51</v>
      </c>
      <c r="H13" s="2">
        <v>10</v>
      </c>
    </row>
    <row r="14" spans="1:8" ht="35.1" customHeight="1" x14ac:dyDescent="0.15">
      <c r="A14" s="73"/>
      <c r="B14" s="68"/>
      <c r="C14" s="68" t="s">
        <v>229</v>
      </c>
      <c r="D14" s="62" t="s">
        <v>280</v>
      </c>
      <c r="E14" s="62"/>
      <c r="F14" s="11" t="s">
        <v>51</v>
      </c>
      <c r="G14" s="11" t="s">
        <v>51</v>
      </c>
      <c r="H14" s="2">
        <v>10</v>
      </c>
    </row>
    <row r="15" spans="1:8" ht="35.1" customHeight="1" x14ac:dyDescent="0.15">
      <c r="A15" s="73"/>
      <c r="B15" s="68"/>
      <c r="C15" s="68"/>
      <c r="D15" s="62" t="s">
        <v>283</v>
      </c>
      <c r="E15" s="62"/>
      <c r="F15" s="11" t="s">
        <v>51</v>
      </c>
      <c r="G15" s="11" t="s">
        <v>51</v>
      </c>
      <c r="H15" s="2">
        <v>10</v>
      </c>
    </row>
    <row r="16" spans="1:8" ht="35.1" customHeight="1" x14ac:dyDescent="0.15">
      <c r="A16" s="73"/>
      <c r="B16" s="68"/>
      <c r="C16" s="44" t="s">
        <v>254</v>
      </c>
      <c r="D16" s="62" t="s">
        <v>284</v>
      </c>
      <c r="E16" s="62"/>
      <c r="F16" s="11" t="s">
        <v>51</v>
      </c>
      <c r="G16" s="11" t="s">
        <v>51</v>
      </c>
      <c r="H16" s="2">
        <v>20</v>
      </c>
    </row>
    <row r="17" spans="1:8" ht="35.1" customHeight="1" x14ac:dyDescent="0.15">
      <c r="A17" s="73"/>
      <c r="B17" s="68" t="s">
        <v>335</v>
      </c>
      <c r="C17" s="44" t="s">
        <v>28</v>
      </c>
      <c r="D17" s="62" t="s">
        <v>281</v>
      </c>
      <c r="E17" s="62"/>
      <c r="F17" s="11" t="s">
        <v>51</v>
      </c>
      <c r="G17" s="11" t="s">
        <v>51</v>
      </c>
      <c r="H17" s="2">
        <v>15</v>
      </c>
    </row>
    <row r="18" spans="1:8" ht="35.1" customHeight="1" x14ac:dyDescent="0.15">
      <c r="A18" s="73"/>
      <c r="B18" s="68"/>
      <c r="C18" s="44" t="s">
        <v>29</v>
      </c>
      <c r="D18" s="62" t="s">
        <v>363</v>
      </c>
      <c r="E18" s="62"/>
      <c r="F18" s="43" t="s">
        <v>286</v>
      </c>
      <c r="G18" s="43" t="s">
        <v>286</v>
      </c>
      <c r="H18" s="2">
        <v>15</v>
      </c>
    </row>
    <row r="19" spans="1:8" ht="35.1" customHeight="1" x14ac:dyDescent="0.15">
      <c r="A19" s="73"/>
      <c r="B19" s="44" t="s">
        <v>290</v>
      </c>
      <c r="C19" s="44" t="s">
        <v>290</v>
      </c>
      <c r="D19" s="62" t="s">
        <v>307</v>
      </c>
      <c r="E19" s="62"/>
      <c r="F19" s="43" t="s">
        <v>286</v>
      </c>
      <c r="G19" s="43" t="s">
        <v>286</v>
      </c>
      <c r="H19" s="2">
        <v>9</v>
      </c>
    </row>
    <row r="20" spans="1:8" ht="35.1" customHeight="1" x14ac:dyDescent="0.15">
      <c r="A20" s="73"/>
      <c r="B20" s="44" t="s">
        <v>32</v>
      </c>
      <c r="C20" s="44" t="s">
        <v>32</v>
      </c>
      <c r="D20" s="68" t="s">
        <v>85</v>
      </c>
      <c r="E20" s="68"/>
      <c r="F20" s="11" t="s">
        <v>51</v>
      </c>
      <c r="G20" s="11" t="s">
        <v>51</v>
      </c>
      <c r="H20" s="2">
        <v>10</v>
      </c>
    </row>
    <row r="21" spans="1:8" ht="35.1" customHeight="1" x14ac:dyDescent="0.15">
      <c r="A21" s="77"/>
      <c r="B21" s="80" t="s">
        <v>309</v>
      </c>
      <c r="C21" s="81"/>
      <c r="D21" s="81"/>
      <c r="E21" s="81"/>
      <c r="F21" s="81"/>
      <c r="G21" s="82"/>
      <c r="H21" s="2">
        <f>SUM(H13:H20)</f>
        <v>99</v>
      </c>
    </row>
    <row r="22" spans="1:8" ht="48" customHeight="1" x14ac:dyDescent="0.15">
      <c r="A22" s="8" t="s">
        <v>34</v>
      </c>
      <c r="B22" s="62" t="s">
        <v>308</v>
      </c>
      <c r="C22" s="62"/>
      <c r="D22" s="62"/>
      <c r="E22" s="62"/>
      <c r="F22" s="62"/>
      <c r="G22" s="62"/>
      <c r="H22" s="62"/>
    </row>
    <row r="23" spans="1:8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35" ht="13.5" customHeight="1" x14ac:dyDescent="0.15"/>
    <row r="43" ht="52.5" customHeight="1" x14ac:dyDescent="0.15"/>
  </sheetData>
  <mergeCells count="34">
    <mergeCell ref="C14:C15"/>
    <mergeCell ref="B13:B16"/>
    <mergeCell ref="B17:B18"/>
    <mergeCell ref="A12:A21"/>
    <mergeCell ref="B21:G21"/>
    <mergeCell ref="D12:E12"/>
    <mergeCell ref="D13:E13"/>
    <mergeCell ref="D14:E14"/>
    <mergeCell ref="D15:E15"/>
    <mergeCell ref="D16:E16"/>
    <mergeCell ref="D17:E17"/>
    <mergeCell ref="D18:E18"/>
    <mergeCell ref="B22:H22"/>
    <mergeCell ref="B23:D23"/>
    <mergeCell ref="F23:H23"/>
    <mergeCell ref="D19:E19"/>
    <mergeCell ref="D20:E2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K12" sqref="K12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78" t="s">
        <v>72</v>
      </c>
      <c r="D5" s="79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2.5999999999999999E-2</v>
      </c>
      <c r="D7" s="2" t="s">
        <v>12</v>
      </c>
      <c r="E7" s="2">
        <v>2.5999999999999999E-2</v>
      </c>
      <c r="F7" s="2" t="s">
        <v>37</v>
      </c>
      <c r="G7" s="2">
        <v>2.5999999999999999E-2</v>
      </c>
      <c r="H7" s="70">
        <v>1</v>
      </c>
    </row>
    <row r="8" spans="1:8" x14ac:dyDescent="0.15">
      <c r="A8" s="68"/>
      <c r="B8" s="8" t="s">
        <v>11</v>
      </c>
      <c r="C8" s="2">
        <v>2.5999999999999999E-2</v>
      </c>
      <c r="D8" s="8" t="s">
        <v>11</v>
      </c>
      <c r="E8" s="2">
        <v>2.5999999999999999E-2</v>
      </c>
      <c r="F8" s="8" t="s">
        <v>11</v>
      </c>
      <c r="G8" s="2">
        <v>2.5999999999999999E-2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33" customHeight="1" x14ac:dyDescent="0.15">
      <c r="A11" s="68"/>
      <c r="B11" s="71" t="s">
        <v>359</v>
      </c>
      <c r="C11" s="71"/>
      <c r="D11" s="71"/>
      <c r="E11" s="68" t="s">
        <v>360</v>
      </c>
      <c r="F11" s="68"/>
      <c r="G11" s="68"/>
      <c r="H11" s="10">
        <v>1</v>
      </c>
    </row>
    <row r="12" spans="1:8" ht="35.1" customHeight="1" x14ac:dyDescent="0.15">
      <c r="A12" s="72" t="s">
        <v>18</v>
      </c>
      <c r="B12" s="45" t="s">
        <v>19</v>
      </c>
      <c r="C12" s="45" t="s">
        <v>20</v>
      </c>
      <c r="D12" s="63" t="s">
        <v>21</v>
      </c>
      <c r="E12" s="63"/>
      <c r="F12" s="45" t="s">
        <v>22</v>
      </c>
      <c r="G12" s="45" t="s">
        <v>23</v>
      </c>
      <c r="H12" s="45" t="s">
        <v>24</v>
      </c>
    </row>
    <row r="13" spans="1:8" ht="35.1" customHeight="1" x14ac:dyDescent="0.15">
      <c r="A13" s="73"/>
      <c r="B13" s="68" t="s">
        <v>25</v>
      </c>
      <c r="C13" s="44" t="s">
        <v>245</v>
      </c>
      <c r="D13" s="62" t="s">
        <v>279</v>
      </c>
      <c r="E13" s="62"/>
      <c r="F13" s="11" t="s">
        <v>51</v>
      </c>
      <c r="G13" s="11" t="s">
        <v>51</v>
      </c>
      <c r="H13" s="2">
        <v>10</v>
      </c>
    </row>
    <row r="14" spans="1:8" ht="35.1" customHeight="1" x14ac:dyDescent="0.15">
      <c r="A14" s="73"/>
      <c r="B14" s="68"/>
      <c r="C14" s="68" t="s">
        <v>229</v>
      </c>
      <c r="D14" s="62" t="s">
        <v>280</v>
      </c>
      <c r="E14" s="62"/>
      <c r="F14" s="11" t="s">
        <v>51</v>
      </c>
      <c r="G14" s="11" t="s">
        <v>51</v>
      </c>
      <c r="H14" s="2">
        <v>10</v>
      </c>
    </row>
    <row r="15" spans="1:8" ht="35.1" customHeight="1" x14ac:dyDescent="0.15">
      <c r="A15" s="73"/>
      <c r="B15" s="68"/>
      <c r="C15" s="68"/>
      <c r="D15" s="62" t="s">
        <v>283</v>
      </c>
      <c r="E15" s="62"/>
      <c r="F15" s="11" t="s">
        <v>51</v>
      </c>
      <c r="G15" s="11" t="s">
        <v>51</v>
      </c>
      <c r="H15" s="2">
        <v>10</v>
      </c>
    </row>
    <row r="16" spans="1:8" ht="35.1" customHeight="1" x14ac:dyDescent="0.15">
      <c r="A16" s="73"/>
      <c r="B16" s="68"/>
      <c r="C16" s="44" t="s">
        <v>254</v>
      </c>
      <c r="D16" s="62" t="s">
        <v>284</v>
      </c>
      <c r="E16" s="62"/>
      <c r="F16" s="11" t="s">
        <v>51</v>
      </c>
      <c r="G16" s="11" t="s">
        <v>51</v>
      </c>
      <c r="H16" s="2">
        <v>20</v>
      </c>
    </row>
    <row r="17" spans="1:8" ht="35.1" customHeight="1" x14ac:dyDescent="0.15">
      <c r="A17" s="73"/>
      <c r="B17" s="68" t="s">
        <v>335</v>
      </c>
      <c r="C17" s="44" t="s">
        <v>364</v>
      </c>
      <c r="D17" s="62" t="s">
        <v>281</v>
      </c>
      <c r="E17" s="62"/>
      <c r="F17" s="11" t="s">
        <v>51</v>
      </c>
      <c r="G17" s="11" t="s">
        <v>51</v>
      </c>
      <c r="H17" s="2">
        <v>15</v>
      </c>
    </row>
    <row r="18" spans="1:8" ht="35.1" customHeight="1" x14ac:dyDescent="0.15">
      <c r="A18" s="73"/>
      <c r="B18" s="68"/>
      <c r="C18" s="44" t="s">
        <v>365</v>
      </c>
      <c r="D18" s="62" t="s">
        <v>311</v>
      </c>
      <c r="E18" s="62"/>
      <c r="F18" s="43" t="s">
        <v>286</v>
      </c>
      <c r="G18" s="43" t="s">
        <v>286</v>
      </c>
      <c r="H18" s="2">
        <v>15</v>
      </c>
    </row>
    <row r="19" spans="1:8" ht="35.1" customHeight="1" x14ac:dyDescent="0.15">
      <c r="A19" s="73"/>
      <c r="B19" s="44" t="s">
        <v>290</v>
      </c>
      <c r="C19" s="44" t="s">
        <v>290</v>
      </c>
      <c r="D19" s="62" t="s">
        <v>307</v>
      </c>
      <c r="E19" s="62"/>
      <c r="F19" s="43" t="s">
        <v>286</v>
      </c>
      <c r="G19" s="43" t="s">
        <v>286</v>
      </c>
      <c r="H19" s="2">
        <v>9</v>
      </c>
    </row>
    <row r="20" spans="1:8" ht="35.1" customHeight="1" x14ac:dyDescent="0.15">
      <c r="A20" s="73"/>
      <c r="B20" s="44" t="s">
        <v>32</v>
      </c>
      <c r="C20" s="44" t="s">
        <v>32</v>
      </c>
      <c r="D20" s="64" t="s">
        <v>85</v>
      </c>
      <c r="E20" s="66"/>
      <c r="F20" s="11" t="s">
        <v>51</v>
      </c>
      <c r="G20" s="11" t="s">
        <v>51</v>
      </c>
      <c r="H20" s="2">
        <v>10</v>
      </c>
    </row>
    <row r="21" spans="1:8" ht="35.1" customHeight="1" x14ac:dyDescent="0.15">
      <c r="A21" s="77"/>
      <c r="B21" s="80" t="s">
        <v>309</v>
      </c>
      <c r="C21" s="81"/>
      <c r="D21" s="81"/>
      <c r="E21" s="81"/>
      <c r="F21" s="81"/>
      <c r="G21" s="82"/>
      <c r="H21" s="2">
        <f>SUM(H13:H20)</f>
        <v>99</v>
      </c>
    </row>
    <row r="22" spans="1:8" ht="48" customHeight="1" x14ac:dyDescent="0.15">
      <c r="A22" s="44" t="s">
        <v>34</v>
      </c>
      <c r="B22" s="62" t="s">
        <v>312</v>
      </c>
      <c r="C22" s="62"/>
      <c r="D22" s="62"/>
      <c r="E22" s="62"/>
      <c r="F22" s="62"/>
      <c r="G22" s="62"/>
      <c r="H22" s="62"/>
    </row>
    <row r="23" spans="1:8" ht="24.75" customHeight="1" x14ac:dyDescent="0.15">
      <c r="A23" s="4" t="s">
        <v>35</v>
      </c>
      <c r="B23" s="69" t="s">
        <v>100</v>
      </c>
      <c r="C23" s="69"/>
      <c r="D23" s="69"/>
      <c r="E23" s="4" t="s">
        <v>36</v>
      </c>
      <c r="F23" s="69">
        <v>8791234</v>
      </c>
      <c r="G23" s="69"/>
      <c r="H23" s="69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44" ht="13.5" customHeight="1" x14ac:dyDescent="0.15"/>
    <row r="52" ht="52.5" customHeight="1" x14ac:dyDescent="0.15"/>
  </sheetData>
  <mergeCells count="34">
    <mergeCell ref="B21:G21"/>
    <mergeCell ref="B17:B18"/>
    <mergeCell ref="D17:E17"/>
    <mergeCell ref="D18:E18"/>
    <mergeCell ref="D19:E19"/>
    <mergeCell ref="D20:E20"/>
    <mergeCell ref="B13:B16"/>
    <mergeCell ref="D13:E13"/>
    <mergeCell ref="D14:E14"/>
    <mergeCell ref="D15:E15"/>
    <mergeCell ref="D16:E16"/>
    <mergeCell ref="B23:D23"/>
    <mergeCell ref="F23:H23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B22:H22"/>
    <mergeCell ref="C14:C15"/>
    <mergeCell ref="A12:A21"/>
    <mergeCell ref="D12:E12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13" sqref="K1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73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8.9499999999999993</v>
      </c>
      <c r="D7" s="2" t="s">
        <v>12</v>
      </c>
      <c r="E7" s="2">
        <v>8.9499999999999993</v>
      </c>
      <c r="F7" s="2" t="s">
        <v>37</v>
      </c>
      <c r="G7" s="2">
        <v>8.9499999999999993</v>
      </c>
      <c r="H7" s="70">
        <v>1</v>
      </c>
    </row>
    <row r="8" spans="1:8" x14ac:dyDescent="0.15">
      <c r="A8" s="68"/>
      <c r="B8" s="8" t="s">
        <v>11</v>
      </c>
      <c r="C8" s="2">
        <v>8.9499999999999993</v>
      </c>
      <c r="D8" s="8" t="s">
        <v>11</v>
      </c>
      <c r="E8" s="2">
        <v>8.9499999999999993</v>
      </c>
      <c r="F8" s="8" t="s">
        <v>11</v>
      </c>
      <c r="G8" s="2">
        <v>8.9499999999999993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45.75" customHeight="1" x14ac:dyDescent="0.15">
      <c r="A11" s="68"/>
      <c r="B11" s="70" t="s">
        <v>361</v>
      </c>
      <c r="C11" s="68"/>
      <c r="D11" s="68"/>
      <c r="E11" s="68" t="s">
        <v>362</v>
      </c>
      <c r="F11" s="68"/>
      <c r="G11" s="68"/>
      <c r="H11" s="10">
        <v>1</v>
      </c>
    </row>
    <row r="12" spans="1:8" x14ac:dyDescent="0.15">
      <c r="A12" s="68" t="s">
        <v>18</v>
      </c>
      <c r="B12" s="45" t="s">
        <v>19</v>
      </c>
      <c r="C12" s="45" t="s">
        <v>20</v>
      </c>
      <c r="D12" s="63" t="s">
        <v>21</v>
      </c>
      <c r="E12" s="63"/>
      <c r="F12" s="45" t="s">
        <v>22</v>
      </c>
      <c r="G12" s="45" t="s">
        <v>23</v>
      </c>
      <c r="H12" s="45" t="s">
        <v>24</v>
      </c>
    </row>
    <row r="13" spans="1:8" ht="35.1" customHeight="1" x14ac:dyDescent="0.15">
      <c r="A13" s="68"/>
      <c r="B13" s="68" t="s">
        <v>25</v>
      </c>
      <c r="C13" s="44" t="s">
        <v>293</v>
      </c>
      <c r="D13" s="62" t="s">
        <v>304</v>
      </c>
      <c r="E13" s="62"/>
      <c r="F13" s="11" t="s">
        <v>69</v>
      </c>
      <c r="G13" s="11" t="s">
        <v>69</v>
      </c>
      <c r="H13" s="2">
        <v>20</v>
      </c>
    </row>
    <row r="14" spans="1:8" ht="35.1" customHeight="1" x14ac:dyDescent="0.15">
      <c r="A14" s="68"/>
      <c r="B14" s="68"/>
      <c r="C14" s="44" t="s">
        <v>294</v>
      </c>
      <c r="D14" s="62" t="s">
        <v>299</v>
      </c>
      <c r="E14" s="62"/>
      <c r="F14" s="2" t="s">
        <v>51</v>
      </c>
      <c r="G14" s="2" t="s">
        <v>51</v>
      </c>
      <c r="H14" s="2">
        <v>20</v>
      </c>
    </row>
    <row r="15" spans="1:8" ht="35.1" customHeight="1" x14ac:dyDescent="0.15">
      <c r="A15" s="68"/>
      <c r="B15" s="68"/>
      <c r="C15" s="44" t="s">
        <v>295</v>
      </c>
      <c r="D15" s="62" t="s">
        <v>300</v>
      </c>
      <c r="E15" s="62"/>
      <c r="F15" s="2" t="s">
        <v>51</v>
      </c>
      <c r="G15" s="2" t="s">
        <v>51</v>
      </c>
      <c r="H15" s="2">
        <v>10</v>
      </c>
    </row>
    <row r="16" spans="1:8" ht="35.1" customHeight="1" x14ac:dyDescent="0.15">
      <c r="A16" s="68"/>
      <c r="B16" s="68" t="s">
        <v>335</v>
      </c>
      <c r="C16" s="44" t="s">
        <v>28</v>
      </c>
      <c r="D16" s="62" t="s">
        <v>313</v>
      </c>
      <c r="E16" s="62"/>
      <c r="F16" s="11" t="s">
        <v>51</v>
      </c>
      <c r="G16" s="11" t="s">
        <v>51</v>
      </c>
      <c r="H16" s="2">
        <v>15</v>
      </c>
    </row>
    <row r="17" spans="1:8" ht="35.1" customHeight="1" x14ac:dyDescent="0.15">
      <c r="A17" s="68"/>
      <c r="B17" s="68"/>
      <c r="C17" s="44" t="s">
        <v>29</v>
      </c>
      <c r="D17" s="62" t="s">
        <v>296</v>
      </c>
      <c r="E17" s="62"/>
      <c r="F17" s="43" t="s">
        <v>302</v>
      </c>
      <c r="G17" s="43" t="s">
        <v>302</v>
      </c>
      <c r="H17" s="2">
        <v>14</v>
      </c>
    </row>
    <row r="18" spans="1:8" ht="35.1" customHeight="1" x14ac:dyDescent="0.15">
      <c r="A18" s="68"/>
      <c r="B18" s="44" t="s">
        <v>30</v>
      </c>
      <c r="C18" s="44" t="s">
        <v>30</v>
      </c>
      <c r="D18" s="62" t="s">
        <v>301</v>
      </c>
      <c r="E18" s="62"/>
      <c r="F18" s="43" t="s">
        <v>302</v>
      </c>
      <c r="G18" s="43" t="s">
        <v>302</v>
      </c>
      <c r="H18" s="2">
        <v>9</v>
      </c>
    </row>
    <row r="19" spans="1:8" ht="35.1" customHeight="1" x14ac:dyDescent="0.15">
      <c r="A19" s="68"/>
      <c r="B19" s="44" t="s">
        <v>32</v>
      </c>
      <c r="C19" s="44" t="s">
        <v>32</v>
      </c>
      <c r="D19" s="64" t="s">
        <v>85</v>
      </c>
      <c r="E19" s="66"/>
      <c r="F19" s="2" t="s">
        <v>51</v>
      </c>
      <c r="G19" s="2" t="s">
        <v>51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1.75" customHeight="1" x14ac:dyDescent="0.15">
      <c r="A21" s="44" t="s">
        <v>34</v>
      </c>
      <c r="B21" s="62" t="s">
        <v>314</v>
      </c>
      <c r="C21" s="62"/>
      <c r="D21" s="62"/>
      <c r="E21" s="62"/>
      <c r="F21" s="62"/>
      <c r="G21" s="62"/>
      <c r="H21" s="62"/>
    </row>
    <row r="22" spans="1:8" ht="24.75" customHeight="1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43" ht="13.5" customHeight="1" x14ac:dyDescent="0.15"/>
    <row r="51" ht="52.5" customHeight="1" x14ac:dyDescent="0.15"/>
  </sheetData>
  <mergeCells count="32">
    <mergeCell ref="D18:E18"/>
    <mergeCell ref="D19:E19"/>
    <mergeCell ref="B20:G20"/>
    <mergeCell ref="D13:E13"/>
    <mergeCell ref="D14:E14"/>
    <mergeCell ref="D15:E15"/>
    <mergeCell ref="B16:B17"/>
    <mergeCell ref="D16:E16"/>
    <mergeCell ref="D17:E17"/>
    <mergeCell ref="B22:D22"/>
    <mergeCell ref="F22:H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B21:H21"/>
    <mergeCell ref="A12:A20"/>
    <mergeCell ref="D12:E12"/>
    <mergeCell ref="B13:B15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K20" sqref="K20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7" t="s">
        <v>2</v>
      </c>
      <c r="C5" s="63" t="s">
        <v>74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7" t="s">
        <v>9</v>
      </c>
    </row>
    <row r="7" spans="1:8" x14ac:dyDescent="0.15">
      <c r="A7" s="68"/>
      <c r="B7" s="2" t="s">
        <v>10</v>
      </c>
      <c r="C7" s="2">
        <v>25.75</v>
      </c>
      <c r="D7" s="2" t="s">
        <v>12</v>
      </c>
      <c r="E7" s="2">
        <v>25.75</v>
      </c>
      <c r="F7" s="2" t="s">
        <v>37</v>
      </c>
      <c r="G7" s="2">
        <v>25.75</v>
      </c>
      <c r="H7" s="70">
        <v>1</v>
      </c>
    </row>
    <row r="8" spans="1:8" x14ac:dyDescent="0.15">
      <c r="A8" s="68"/>
      <c r="B8" s="8" t="s">
        <v>11</v>
      </c>
      <c r="C8" s="2">
        <v>25.75</v>
      </c>
      <c r="D8" s="8" t="s">
        <v>11</v>
      </c>
      <c r="E8" s="2">
        <v>25.75</v>
      </c>
      <c r="F8" s="8" t="s">
        <v>11</v>
      </c>
      <c r="G8" s="2">
        <v>25.75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7" t="s">
        <v>17</v>
      </c>
    </row>
    <row r="11" spans="1:8" ht="40.5" customHeight="1" x14ac:dyDescent="0.15">
      <c r="A11" s="68"/>
      <c r="B11" s="70" t="s">
        <v>315</v>
      </c>
      <c r="C11" s="68"/>
      <c r="D11" s="68"/>
      <c r="E11" s="68" t="s">
        <v>316</v>
      </c>
      <c r="F11" s="68"/>
      <c r="G11" s="68"/>
      <c r="H11" s="10">
        <v>1</v>
      </c>
    </row>
    <row r="12" spans="1:8" x14ac:dyDescent="0.15">
      <c r="A12" s="68" t="s">
        <v>18</v>
      </c>
      <c r="B12" s="51" t="s">
        <v>19</v>
      </c>
      <c r="C12" s="51" t="s">
        <v>20</v>
      </c>
      <c r="D12" s="63" t="s">
        <v>21</v>
      </c>
      <c r="E12" s="63"/>
      <c r="F12" s="51" t="s">
        <v>22</v>
      </c>
      <c r="G12" s="51" t="s">
        <v>23</v>
      </c>
      <c r="H12" s="51" t="s">
        <v>24</v>
      </c>
    </row>
    <row r="13" spans="1:8" ht="35.1" customHeight="1" x14ac:dyDescent="0.15">
      <c r="A13" s="68"/>
      <c r="B13" s="68" t="s">
        <v>25</v>
      </c>
      <c r="C13" s="52" t="s">
        <v>79</v>
      </c>
      <c r="D13" s="62" t="s">
        <v>318</v>
      </c>
      <c r="E13" s="62"/>
      <c r="F13" s="11" t="s">
        <v>69</v>
      </c>
      <c r="G13" s="11" t="s">
        <v>69</v>
      </c>
      <c r="H13" s="2">
        <v>20</v>
      </c>
    </row>
    <row r="14" spans="1:8" ht="35.1" customHeight="1" x14ac:dyDescent="0.15">
      <c r="A14" s="68"/>
      <c r="B14" s="68"/>
      <c r="C14" s="52" t="s">
        <v>80</v>
      </c>
      <c r="D14" s="62" t="s">
        <v>299</v>
      </c>
      <c r="E14" s="62"/>
      <c r="F14" s="2" t="s">
        <v>51</v>
      </c>
      <c r="G14" s="2" t="s">
        <v>51</v>
      </c>
      <c r="H14" s="2">
        <v>20</v>
      </c>
    </row>
    <row r="15" spans="1:8" ht="35.1" customHeight="1" x14ac:dyDescent="0.15">
      <c r="A15" s="68"/>
      <c r="B15" s="68"/>
      <c r="C15" s="52" t="s">
        <v>81</v>
      </c>
      <c r="D15" s="62" t="s">
        <v>300</v>
      </c>
      <c r="E15" s="62"/>
      <c r="F15" s="2" t="s">
        <v>51</v>
      </c>
      <c r="G15" s="2" t="s">
        <v>51</v>
      </c>
      <c r="H15" s="2">
        <v>10</v>
      </c>
    </row>
    <row r="16" spans="1:8" ht="35.1" customHeight="1" x14ac:dyDescent="0.15">
      <c r="A16" s="68"/>
      <c r="B16" s="68" t="s">
        <v>335</v>
      </c>
      <c r="C16" s="52" t="s">
        <v>28</v>
      </c>
      <c r="D16" s="62" t="s">
        <v>319</v>
      </c>
      <c r="E16" s="62"/>
      <c r="F16" s="11" t="s">
        <v>51</v>
      </c>
      <c r="G16" s="11" t="s">
        <v>51</v>
      </c>
      <c r="H16" s="2">
        <v>15</v>
      </c>
    </row>
    <row r="17" spans="1:8" ht="35.1" customHeight="1" x14ac:dyDescent="0.15">
      <c r="A17" s="68"/>
      <c r="B17" s="68"/>
      <c r="C17" s="52" t="s">
        <v>29</v>
      </c>
      <c r="D17" s="62" t="s">
        <v>296</v>
      </c>
      <c r="E17" s="62"/>
      <c r="F17" s="43" t="s">
        <v>302</v>
      </c>
      <c r="G17" s="43" t="s">
        <v>302</v>
      </c>
      <c r="H17" s="2">
        <v>14</v>
      </c>
    </row>
    <row r="18" spans="1:8" ht="35.1" customHeight="1" x14ac:dyDescent="0.15">
      <c r="A18" s="68"/>
      <c r="B18" s="52" t="s">
        <v>30</v>
      </c>
      <c r="C18" s="52" t="s">
        <v>30</v>
      </c>
      <c r="D18" s="62" t="s">
        <v>301</v>
      </c>
      <c r="E18" s="62"/>
      <c r="F18" s="43" t="s">
        <v>302</v>
      </c>
      <c r="G18" s="43" t="s">
        <v>302</v>
      </c>
      <c r="H18" s="2">
        <v>9</v>
      </c>
    </row>
    <row r="19" spans="1:8" ht="35.1" customHeight="1" x14ac:dyDescent="0.15">
      <c r="A19" s="68"/>
      <c r="B19" s="52" t="s">
        <v>32</v>
      </c>
      <c r="C19" s="52" t="s">
        <v>32</v>
      </c>
      <c r="D19" s="64" t="s">
        <v>85</v>
      </c>
      <c r="E19" s="66"/>
      <c r="F19" s="2" t="s">
        <v>51</v>
      </c>
      <c r="G19" s="2" t="s">
        <v>51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1" customHeight="1" x14ac:dyDescent="0.15">
      <c r="A21" s="8" t="s">
        <v>34</v>
      </c>
      <c r="B21" s="62" t="s">
        <v>317</v>
      </c>
      <c r="C21" s="62"/>
      <c r="D21" s="62"/>
      <c r="E21" s="62"/>
      <c r="F21" s="62"/>
      <c r="G21" s="62"/>
      <c r="H21" s="62"/>
    </row>
    <row r="22" spans="1:8" ht="24.75" customHeight="1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43" ht="13.5" customHeight="1" x14ac:dyDescent="0.15"/>
    <row r="51" ht="52.5" customHeight="1" x14ac:dyDescent="0.15"/>
  </sheetData>
  <mergeCells count="32">
    <mergeCell ref="B21:H21"/>
    <mergeCell ref="B22:D22"/>
    <mergeCell ref="F22:H22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  <mergeCell ref="A12:A20"/>
    <mergeCell ref="D12:E12"/>
    <mergeCell ref="B13:B15"/>
    <mergeCell ref="D13:E13"/>
    <mergeCell ref="D14:E14"/>
    <mergeCell ref="D15:E15"/>
    <mergeCell ref="B16:B17"/>
    <mergeCell ref="D16:E16"/>
    <mergeCell ref="D17:E17"/>
    <mergeCell ref="D18:E18"/>
    <mergeCell ref="D19:E19"/>
    <mergeCell ref="B20:G2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L17" sqref="L17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55" t="s">
        <v>3</v>
      </c>
      <c r="B2" s="55"/>
      <c r="C2" s="55"/>
      <c r="D2" s="55"/>
      <c r="E2" s="55"/>
      <c r="F2" s="55"/>
      <c r="G2" s="55"/>
      <c r="H2" s="55"/>
    </row>
    <row r="3" spans="1:8" x14ac:dyDescent="0.15">
      <c r="A3" s="56" t="s">
        <v>77</v>
      </c>
      <c r="B3" s="56"/>
      <c r="C3" s="56"/>
      <c r="D3" s="56"/>
      <c r="E3" s="56"/>
      <c r="F3" s="56"/>
      <c r="G3" s="56"/>
      <c r="H3" s="56"/>
    </row>
    <row r="4" spans="1:8" x14ac:dyDescent="0.15">
      <c r="A4" s="57" t="s">
        <v>89</v>
      </c>
      <c r="B4" s="57"/>
      <c r="C4" s="57"/>
      <c r="D4" s="57"/>
      <c r="E4" s="57"/>
      <c r="F4" s="58" t="s">
        <v>0</v>
      </c>
      <c r="G4" s="58"/>
      <c r="H4" s="58"/>
    </row>
    <row r="5" spans="1:8" x14ac:dyDescent="0.15">
      <c r="A5" s="2" t="s">
        <v>1</v>
      </c>
      <c r="B5" s="5" t="s">
        <v>2</v>
      </c>
      <c r="C5" s="63" t="s">
        <v>75</v>
      </c>
      <c r="D5" s="63"/>
      <c r="E5" s="63" t="s">
        <v>4</v>
      </c>
      <c r="F5" s="63"/>
      <c r="G5" s="63" t="s">
        <v>76</v>
      </c>
      <c r="H5" s="63"/>
    </row>
    <row r="6" spans="1:8" x14ac:dyDescent="0.15">
      <c r="A6" s="68" t="s">
        <v>5</v>
      </c>
      <c r="B6" s="63" t="s">
        <v>6</v>
      </c>
      <c r="C6" s="63"/>
      <c r="D6" s="63" t="s">
        <v>7</v>
      </c>
      <c r="E6" s="63"/>
      <c r="F6" s="63" t="s">
        <v>8</v>
      </c>
      <c r="G6" s="63"/>
      <c r="H6" s="5" t="s">
        <v>9</v>
      </c>
    </row>
    <row r="7" spans="1:8" x14ac:dyDescent="0.15">
      <c r="A7" s="68"/>
      <c r="B7" s="2" t="s">
        <v>10</v>
      </c>
      <c r="C7" s="2">
        <v>18.48</v>
      </c>
      <c r="D7" s="2" t="s">
        <v>12</v>
      </c>
      <c r="E7" s="2">
        <v>18.48</v>
      </c>
      <c r="F7" s="2" t="s">
        <v>37</v>
      </c>
      <c r="G7" s="2">
        <v>18.48</v>
      </c>
      <c r="H7" s="70">
        <v>1</v>
      </c>
    </row>
    <row r="8" spans="1:8" x14ac:dyDescent="0.15">
      <c r="A8" s="68"/>
      <c r="B8" s="6" t="s">
        <v>11</v>
      </c>
      <c r="C8" s="2">
        <v>18.48</v>
      </c>
      <c r="D8" s="6" t="s">
        <v>11</v>
      </c>
      <c r="E8" s="2">
        <v>18.48</v>
      </c>
      <c r="F8" s="6" t="s">
        <v>11</v>
      </c>
      <c r="G8" s="2">
        <v>18.48</v>
      </c>
      <c r="H8" s="68"/>
    </row>
    <row r="9" spans="1:8" x14ac:dyDescent="0.15">
      <c r="A9" s="68"/>
      <c r="B9" s="2" t="s">
        <v>13</v>
      </c>
      <c r="C9" s="2"/>
      <c r="D9" s="2" t="s">
        <v>13</v>
      </c>
      <c r="E9" s="2"/>
      <c r="F9" s="2" t="s">
        <v>13</v>
      </c>
      <c r="G9" s="2"/>
      <c r="H9" s="68"/>
    </row>
    <row r="10" spans="1:8" x14ac:dyDescent="0.15">
      <c r="A10" s="68" t="s">
        <v>14</v>
      </c>
      <c r="B10" s="63" t="s">
        <v>15</v>
      </c>
      <c r="C10" s="63"/>
      <c r="D10" s="63"/>
      <c r="E10" s="63" t="s">
        <v>16</v>
      </c>
      <c r="F10" s="63"/>
      <c r="G10" s="63"/>
      <c r="H10" s="5" t="s">
        <v>17</v>
      </c>
    </row>
    <row r="11" spans="1:8" ht="46.5" customHeight="1" x14ac:dyDescent="0.15">
      <c r="A11" s="68"/>
      <c r="B11" s="68" t="s">
        <v>320</v>
      </c>
      <c r="C11" s="68"/>
      <c r="D11" s="68"/>
      <c r="E11" s="68" t="s">
        <v>321</v>
      </c>
      <c r="F11" s="68"/>
      <c r="G11" s="68"/>
      <c r="H11" s="10">
        <v>1</v>
      </c>
    </row>
    <row r="12" spans="1:8" ht="35.1" customHeight="1" x14ac:dyDescent="0.15">
      <c r="A12" s="68" t="s">
        <v>18</v>
      </c>
      <c r="B12" s="5" t="s">
        <v>19</v>
      </c>
      <c r="C12" s="5" t="s">
        <v>20</v>
      </c>
      <c r="D12" s="63" t="s">
        <v>21</v>
      </c>
      <c r="E12" s="63"/>
      <c r="F12" s="5" t="s">
        <v>22</v>
      </c>
      <c r="G12" s="5" t="s">
        <v>23</v>
      </c>
      <c r="H12" s="5" t="s">
        <v>24</v>
      </c>
    </row>
    <row r="13" spans="1:8" ht="35.1" customHeight="1" x14ac:dyDescent="0.15">
      <c r="A13" s="68"/>
      <c r="B13" s="68" t="s">
        <v>25</v>
      </c>
      <c r="C13" s="52" t="s">
        <v>323</v>
      </c>
      <c r="D13" s="62" t="s">
        <v>330</v>
      </c>
      <c r="E13" s="62"/>
      <c r="F13" s="11" t="s">
        <v>51</v>
      </c>
      <c r="G13" s="11" t="s">
        <v>51</v>
      </c>
      <c r="H13" s="2">
        <v>20</v>
      </c>
    </row>
    <row r="14" spans="1:8" ht="35.1" customHeight="1" x14ac:dyDescent="0.15">
      <c r="A14" s="68"/>
      <c r="B14" s="68"/>
      <c r="C14" s="52" t="s">
        <v>324</v>
      </c>
      <c r="D14" s="62" t="s">
        <v>329</v>
      </c>
      <c r="E14" s="62"/>
      <c r="F14" s="11" t="s">
        <v>51</v>
      </c>
      <c r="G14" s="11" t="s">
        <v>51</v>
      </c>
      <c r="H14" s="2">
        <v>20</v>
      </c>
    </row>
    <row r="15" spans="1:8" ht="35.1" customHeight="1" x14ac:dyDescent="0.15">
      <c r="A15" s="68"/>
      <c r="B15" s="68"/>
      <c r="C15" s="52" t="s">
        <v>325</v>
      </c>
      <c r="D15" s="62" t="s">
        <v>322</v>
      </c>
      <c r="E15" s="62"/>
      <c r="F15" s="11" t="s">
        <v>51</v>
      </c>
      <c r="G15" s="11" t="s">
        <v>51</v>
      </c>
      <c r="H15" s="2">
        <v>10</v>
      </c>
    </row>
    <row r="16" spans="1:8" ht="35.1" customHeight="1" x14ac:dyDescent="0.15">
      <c r="A16" s="68"/>
      <c r="B16" s="68" t="s">
        <v>326</v>
      </c>
      <c r="C16" s="52" t="s">
        <v>327</v>
      </c>
      <c r="D16" s="62" t="s">
        <v>331</v>
      </c>
      <c r="E16" s="62"/>
      <c r="F16" s="11" t="s">
        <v>43</v>
      </c>
      <c r="G16" s="11" t="s">
        <v>43</v>
      </c>
      <c r="H16" s="2">
        <v>15</v>
      </c>
    </row>
    <row r="17" spans="1:8" ht="35.1" customHeight="1" x14ac:dyDescent="0.15">
      <c r="A17" s="68"/>
      <c r="B17" s="68"/>
      <c r="C17" s="52" t="s">
        <v>328</v>
      </c>
      <c r="D17" s="62" t="s">
        <v>332</v>
      </c>
      <c r="E17" s="62"/>
      <c r="F17" s="11" t="s">
        <v>43</v>
      </c>
      <c r="G17" s="11" t="s">
        <v>43</v>
      </c>
      <c r="H17" s="2">
        <v>15</v>
      </c>
    </row>
    <row r="18" spans="1:8" ht="35.1" customHeight="1" x14ac:dyDescent="0.15">
      <c r="A18" s="68"/>
      <c r="B18" s="52" t="s">
        <v>30</v>
      </c>
      <c r="C18" s="52" t="s">
        <v>30</v>
      </c>
      <c r="D18" s="62" t="s">
        <v>334</v>
      </c>
      <c r="E18" s="62"/>
      <c r="F18" s="11" t="s">
        <v>43</v>
      </c>
      <c r="G18" s="11" t="s">
        <v>43</v>
      </c>
      <c r="H18" s="2">
        <v>8</v>
      </c>
    </row>
    <row r="19" spans="1:8" ht="35.1" customHeight="1" x14ac:dyDescent="0.15">
      <c r="A19" s="68"/>
      <c r="B19" s="6" t="s">
        <v>32</v>
      </c>
      <c r="C19" s="52" t="s">
        <v>32</v>
      </c>
      <c r="D19" s="64" t="s">
        <v>85</v>
      </c>
      <c r="E19" s="66"/>
      <c r="F19" s="11" t="s">
        <v>51</v>
      </c>
      <c r="G19" s="11" t="s">
        <v>51</v>
      </c>
      <c r="H19" s="2">
        <v>10</v>
      </c>
    </row>
    <row r="20" spans="1:8" ht="35.1" customHeight="1" x14ac:dyDescent="0.15">
      <c r="A20" s="68"/>
      <c r="B20" s="63" t="s">
        <v>33</v>
      </c>
      <c r="C20" s="63"/>
      <c r="D20" s="63"/>
      <c r="E20" s="63"/>
      <c r="F20" s="63"/>
      <c r="G20" s="63"/>
      <c r="H20" s="2">
        <f>SUM(H13:H19)</f>
        <v>98</v>
      </c>
    </row>
    <row r="21" spans="1:8" ht="52.5" customHeight="1" x14ac:dyDescent="0.15">
      <c r="A21" s="6" t="s">
        <v>34</v>
      </c>
      <c r="B21" s="62" t="s">
        <v>333</v>
      </c>
      <c r="C21" s="62"/>
      <c r="D21" s="62"/>
      <c r="E21" s="62"/>
      <c r="F21" s="62"/>
      <c r="G21" s="62"/>
      <c r="H21" s="62"/>
    </row>
    <row r="22" spans="1:8" x14ac:dyDescent="0.15">
      <c r="A22" s="4" t="s">
        <v>35</v>
      </c>
      <c r="B22" s="69" t="s">
        <v>100</v>
      </c>
      <c r="C22" s="69"/>
      <c r="D22" s="69"/>
      <c r="E22" s="4" t="s">
        <v>36</v>
      </c>
      <c r="F22" s="69">
        <v>8791234</v>
      </c>
      <c r="G22" s="69"/>
      <c r="H22" s="69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mergeCells count="32">
    <mergeCell ref="B21:H21"/>
    <mergeCell ref="B22:D22"/>
    <mergeCell ref="F22:H22"/>
    <mergeCell ref="D18:E18"/>
    <mergeCell ref="A12:A20"/>
    <mergeCell ref="D12:E12"/>
    <mergeCell ref="B13:B15"/>
    <mergeCell ref="D13:E13"/>
    <mergeCell ref="D14:E14"/>
    <mergeCell ref="D15:E15"/>
    <mergeCell ref="B16:B17"/>
    <mergeCell ref="D16:E16"/>
    <mergeCell ref="D17:E17"/>
    <mergeCell ref="D19:E19"/>
    <mergeCell ref="B20:G20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基建-原京原公路</vt:lpstr>
      <vt:lpstr>基建-地震群测群防</vt:lpstr>
      <vt:lpstr>教科文行-纪检保障经费</vt:lpstr>
      <vt:lpstr>教科文行-维稳经费</vt:lpstr>
      <vt:lpstr>教科文行-服务群众专项经费</vt:lpstr>
      <vt:lpstr>教科文行-村党组织活动经费</vt:lpstr>
      <vt:lpstr>教科文行-水磨头村打饮水井和铺设供水管网资金</vt:lpstr>
      <vt:lpstr>教科文行-村级组织办公经费</vt:lpstr>
      <vt:lpstr>教科文行-污水处理厂占地补偿</vt:lpstr>
      <vt:lpstr>教科文行-中央补助地方文化资金</vt:lpstr>
      <vt:lpstr>教科文行-政府机关运行维护</vt:lpstr>
      <vt:lpstr>教科文行-团委综合事务管理经费</vt:lpstr>
      <vt:lpstr>教科文行-人大工作经费</vt:lpstr>
      <vt:lpstr>教科文行-大气污染防治经费</vt:lpstr>
      <vt:lpstr>教科文行-农村环境综合治理</vt:lpstr>
      <vt:lpstr>教科文行-安全生产信息员经费</vt:lpstr>
      <vt:lpstr>农财股-环保员保险</vt:lpstr>
      <vt:lpstr>农财股-河道管护员补贴</vt:lpstr>
      <vt:lpstr>农财股-护林员补贴</vt:lpstr>
      <vt:lpstr>农财股-河道管护员保险</vt:lpstr>
      <vt:lpstr>农财股-护林员保险</vt:lpstr>
      <vt:lpstr>农财股-环保员工资</vt:lpstr>
      <vt:lpstr>社保股-就业扶贫资金</vt:lpstr>
      <vt:lpstr>社保股-退役军人公益性岗位人员工资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YS</cp:lastModifiedBy>
  <cp:lastPrinted>2020-05-22T06:42:13Z</cp:lastPrinted>
  <dcterms:created xsi:type="dcterms:W3CDTF">2020-01-15T01:50:00Z</dcterms:created>
  <dcterms:modified xsi:type="dcterms:W3CDTF">2020-05-26T09:38:41Z</dcterms:modified>
</cp:coreProperties>
</file>