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20235" windowHeight="7470" firstSheet="6" activeTab="12"/>
  </bookViews>
  <sheets>
    <sheet name="京原公路" sheetId="2" r:id="rId1"/>
    <sheet name="地震群测" sheetId="4" r:id="rId2"/>
    <sheet name="维稳经费" sheetId="5" r:id="rId3"/>
    <sheet name="服务群众专项经费" sheetId="6" r:id="rId4"/>
    <sheet name="村党组织活动" sheetId="7" r:id="rId5"/>
    <sheet name="文化区级配套" sheetId="8" r:id="rId6"/>
    <sheet name="政府机关运转经费" sheetId="9" r:id="rId7"/>
    <sheet name="村级组织办公经费" sheetId="10" r:id="rId8"/>
    <sheet name="团委综合事务" sheetId="11" r:id="rId9"/>
    <sheet name="纪检保障经费" sheetId="12" r:id="rId10"/>
    <sheet name="镇政府维修改造工程" sheetId="13" r:id="rId11"/>
    <sheet name="人大工作经费" sheetId="14" r:id="rId12"/>
    <sheet name="大气污染防治" sheetId="15" r:id="rId13"/>
    <sheet name="安全生产信息员经费" sheetId="17" r:id="rId14"/>
    <sheet name="大庞村示范园" sheetId="18" r:id="rId15"/>
    <sheet name="高户路及遂正路占地补偿" sheetId="19" r:id="rId16"/>
    <sheet name="扶贫－河道管护员补贴" sheetId="20" r:id="rId17"/>
    <sheet name="扶贫－河道管护员保险" sheetId="21" r:id="rId18"/>
    <sheet name="扶贫－护林员补贴" sheetId="22" r:id="rId19"/>
    <sheet name="扶贫－农村环保员保险" sheetId="23" r:id="rId20"/>
    <sheet name="扶贫－村级护林员保险" sheetId="24" r:id="rId21"/>
    <sheet name="扶贫－农村环保员工资" sheetId="25" r:id="rId22"/>
    <sheet name="扶贫－就业扶贫资金" sheetId="26" r:id="rId23"/>
    <sheet name="退役军人公益性岗位人员工资" sheetId="27" r:id="rId24"/>
    <sheet name="Sheet3" sheetId="3" r:id="rId25"/>
    <sheet name="Sheet1" sheetId="28" r:id="rId26"/>
  </sheets>
  <calcPr calcId="145621"/>
</workbook>
</file>

<file path=xl/calcChain.xml><?xml version="1.0" encoding="utf-8"?>
<calcChain xmlns="http://schemas.openxmlformats.org/spreadsheetml/2006/main">
  <c r="H41" i="5" l="1"/>
  <c r="H41" i="27" l="1"/>
  <c r="H41" i="26"/>
  <c r="H41" i="25"/>
  <c r="H41" i="24"/>
  <c r="H41" i="23"/>
  <c r="H41" i="22"/>
  <c r="H41" i="21" l="1"/>
  <c r="H41" i="20"/>
  <c r="H41" i="19" l="1"/>
  <c r="H41" i="18"/>
  <c r="H41" i="17"/>
  <c r="H41" i="15" l="1"/>
  <c r="H41" i="14"/>
  <c r="H41" i="13" l="1"/>
  <c r="H41" i="12"/>
  <c r="H41" i="11"/>
  <c r="H41" i="10"/>
  <c r="H41" i="9"/>
  <c r="H41" i="8"/>
  <c r="H41" i="6"/>
  <c r="H41" i="4"/>
  <c r="H41" i="2"/>
  <c r="H41" i="7"/>
</calcChain>
</file>

<file path=xl/sharedStrings.xml><?xml version="1.0" encoding="utf-8"?>
<sst xmlns="http://schemas.openxmlformats.org/spreadsheetml/2006/main" count="2168" uniqueCount="344">
  <si>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</si>
  <si>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</si>
  <si>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</si>
  <si>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</si>
  <si>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填报单位：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</si>
  <si>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</si>
  <si>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</si>
  <si>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</si>
  <si>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</si>
  <si>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</si>
  <si>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</si>
  <si>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</si>
  <si>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</si>
  <si>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</si>
  <si>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</si>
  <si>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</si>
  <si>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</si>
  <si>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</si>
  <si>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</si>
  <si>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</si>
  <si>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</si>
  <si>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</si>
  <si>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</si>
  <si>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</si>
  <si>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</si>
  <si>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</si>
  <si>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</si>
  <si>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</si>
  <si>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</si>
  <si>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</si>
  <si>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</si>
  <si>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</si>
  <si>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</si>
  <si>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</si>
  <si>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</si>
  <si>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</si>
  <si>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</si>
  <si>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</si>
  <si>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</si>
  <si>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</si>
  <si>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</si>
  <si>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</si>
  <si>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</si>
  <si>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</si>
  <si>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</si>
  <si>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填报人：</t>
    <phoneticPr fontId="1" type="noConversion"/>
  </si>
  <si>
    <t>联系电话：</t>
    <phoneticPr fontId="1" type="noConversion"/>
  </si>
  <si>
    <t>执行数：</t>
    <phoneticPr fontId="1" type="noConversion"/>
  </si>
  <si>
    <t>附件5：</t>
    <phoneticPr fontId="1" type="noConversion"/>
  </si>
  <si>
    <t>（ 2019 年度）</t>
    <phoneticPr fontId="1" type="noConversion"/>
  </si>
  <si>
    <t>保定市徐水区遂城镇人民政府</t>
    <phoneticPr fontId="1" type="noConversion"/>
  </si>
  <si>
    <t>拨付原京原公路工役制人员落实待遇资金</t>
    <phoneticPr fontId="1" type="noConversion"/>
  </si>
  <si>
    <t>指标1</t>
    <phoneticPr fontId="1" type="noConversion"/>
  </si>
  <si>
    <t>≥90%</t>
    <phoneticPr fontId="1" type="noConversion"/>
  </si>
  <si>
    <t>≥90%</t>
    <phoneticPr fontId="1" type="noConversion"/>
  </si>
  <si>
    <t>指标1</t>
    <phoneticPr fontId="1" type="noConversion"/>
  </si>
  <si>
    <t>维稳经费</t>
    <phoneticPr fontId="1" type="noConversion"/>
  </si>
  <si>
    <t>≥80%</t>
    <phoneticPr fontId="1" type="noConversion"/>
  </si>
  <si>
    <t>≥80%</t>
    <phoneticPr fontId="1" type="noConversion"/>
  </si>
  <si>
    <t>服务群众专项经费</t>
    <phoneticPr fontId="1" type="noConversion"/>
  </si>
  <si>
    <t>≥90%</t>
    <phoneticPr fontId="1" type="noConversion"/>
  </si>
  <si>
    <t>逐步改善</t>
  </si>
  <si>
    <t>村党组织活动经费</t>
    <phoneticPr fontId="1" type="noConversion"/>
  </si>
  <si>
    <t>≥30人</t>
  </si>
  <si>
    <t>中央补助地方公共文化服务体系建设区级配套资金</t>
    <phoneticPr fontId="1" type="noConversion"/>
  </si>
  <si>
    <t>≥95%</t>
    <phoneticPr fontId="1" type="noConversion"/>
  </si>
  <si>
    <t>基本公共文化服务水平逐年提高</t>
    <phoneticPr fontId="1" type="noConversion"/>
  </si>
  <si>
    <t>政府机关运转经费</t>
    <phoneticPr fontId="1" type="noConversion"/>
  </si>
  <si>
    <t>逐步改善</t>
    <phoneticPr fontId="1" type="noConversion"/>
  </si>
  <si>
    <t>村级组织办公经费</t>
    <phoneticPr fontId="1" type="noConversion"/>
  </si>
  <si>
    <t>≥80%</t>
    <phoneticPr fontId="1" type="noConversion"/>
  </si>
  <si>
    <t>≥80%</t>
    <phoneticPr fontId="1" type="noConversion"/>
  </si>
  <si>
    <t>团委综合事务管理经费</t>
    <phoneticPr fontId="1" type="noConversion"/>
  </si>
  <si>
    <t>≥90%</t>
    <phoneticPr fontId="1" type="noConversion"/>
  </si>
  <si>
    <t>纪检保障经费</t>
    <phoneticPr fontId="1" type="noConversion"/>
  </si>
  <si>
    <t>镇政府维修改造工程</t>
    <phoneticPr fontId="1" type="noConversion"/>
  </si>
  <si>
    <t>≥95%</t>
    <phoneticPr fontId="1" type="noConversion"/>
  </si>
  <si>
    <t>指标1</t>
    <phoneticPr fontId="1" type="noConversion"/>
  </si>
  <si>
    <t>逐步改善</t>
    <phoneticPr fontId="1" type="noConversion"/>
  </si>
  <si>
    <t>人大工作经费</t>
    <phoneticPr fontId="1" type="noConversion"/>
  </si>
  <si>
    <t>非常及时</t>
    <phoneticPr fontId="1" type="noConversion"/>
  </si>
  <si>
    <t>≥90%</t>
    <phoneticPr fontId="1" type="noConversion"/>
  </si>
  <si>
    <t>大气污染防治经费</t>
    <phoneticPr fontId="1" type="noConversion"/>
  </si>
  <si>
    <t>≥90%</t>
    <phoneticPr fontId="1" type="noConversion"/>
  </si>
  <si>
    <t>≥85%</t>
    <phoneticPr fontId="1" type="noConversion"/>
  </si>
  <si>
    <t>明显提高</t>
    <phoneticPr fontId="1" type="noConversion"/>
  </si>
  <si>
    <t>安全生产信息员经费</t>
    <phoneticPr fontId="1" type="noConversion"/>
  </si>
  <si>
    <t>≥90%</t>
    <phoneticPr fontId="1" type="noConversion"/>
  </si>
  <si>
    <t>逐步改善</t>
    <phoneticPr fontId="1" type="noConversion"/>
  </si>
  <si>
    <t>大庞村示范园及镇政府占地等补偿</t>
    <phoneticPr fontId="1" type="noConversion"/>
  </si>
  <si>
    <t>逐步改善</t>
    <phoneticPr fontId="1" type="noConversion"/>
  </si>
  <si>
    <t>逐步改善</t>
    <phoneticPr fontId="1" type="noConversion"/>
  </si>
  <si>
    <t>逐步改善</t>
    <phoneticPr fontId="1" type="noConversion"/>
  </si>
  <si>
    <t>高户路及遂正路占地补偿</t>
    <phoneticPr fontId="1" type="noConversion"/>
  </si>
  <si>
    <t>扶贫－河道管护员补贴</t>
    <phoneticPr fontId="1" type="noConversion"/>
  </si>
  <si>
    <t>12个月</t>
  </si>
  <si>
    <t>12个月</t>
    <phoneticPr fontId="1" type="noConversion"/>
  </si>
  <si>
    <t>指标1</t>
    <phoneticPr fontId="1" type="noConversion"/>
  </si>
  <si>
    <t>扶贫－河道管护员保险</t>
    <phoneticPr fontId="1" type="noConversion"/>
  </si>
  <si>
    <t>扶贫－为农村环保员购买人身意外险</t>
    <phoneticPr fontId="1" type="noConversion"/>
  </si>
  <si>
    <t>扶贫－建档立卡贫困户村级护林员购买人身意外险</t>
    <phoneticPr fontId="1" type="noConversion"/>
  </si>
  <si>
    <t>联系电话：</t>
    <phoneticPr fontId="1" type="noConversion"/>
  </si>
  <si>
    <t>扶贫－农村环保员工资</t>
    <phoneticPr fontId="1" type="noConversion"/>
  </si>
  <si>
    <t>扶贫－就业扶贫资金</t>
    <phoneticPr fontId="1" type="noConversion"/>
  </si>
  <si>
    <t>500元/月</t>
    <phoneticPr fontId="1" type="noConversion"/>
  </si>
  <si>
    <t>500元/月</t>
    <phoneticPr fontId="1" type="noConversion"/>
  </si>
  <si>
    <t>≥85%</t>
    <phoneticPr fontId="1" type="noConversion"/>
  </si>
  <si>
    <t>≥95%</t>
    <phoneticPr fontId="1" type="noConversion"/>
  </si>
  <si>
    <t>≥95%</t>
    <phoneticPr fontId="1" type="noConversion"/>
  </si>
  <si>
    <t>≥90%</t>
    <phoneticPr fontId="1" type="noConversion"/>
  </si>
  <si>
    <t>原京原公路工役制人员待遇资金落实到位，提高综合能力，保障各项业务工作畅通。</t>
    <phoneticPr fontId="1" type="noConversion"/>
  </si>
  <si>
    <t>填报单位：保定市徐水区遂城镇人民政府</t>
    <phoneticPr fontId="1" type="noConversion"/>
  </si>
  <si>
    <t>地震群测群防岗位津贴</t>
    <phoneticPr fontId="1" type="noConversion"/>
  </si>
  <si>
    <t>地震群测群防岗位津贴发放到位，实现城乡地震安全建设常态化，提高防震减灾宣传效果，提升社会公众防震避险意识和技能。</t>
    <phoneticPr fontId="1" type="noConversion"/>
  </si>
  <si>
    <t>填报单位：保定市徐水区遂城镇人民政府</t>
    <phoneticPr fontId="1" type="noConversion"/>
  </si>
  <si>
    <t>预防减少不稳定因素的发生，有效化解不稳定隐患、群体性事件和突发事件，维护社会稳定。</t>
    <phoneticPr fontId="1" type="noConversion"/>
  </si>
  <si>
    <t>有效化解了不稳定隐患、群体性事件和突发事件，维护了社会稳定。</t>
    <phoneticPr fontId="1" type="noConversion"/>
  </si>
  <si>
    <t>通过服务群众专项经费，保障村综合服务站日常运转，提升基层工作质量。</t>
    <phoneticPr fontId="1" type="noConversion"/>
  </si>
  <si>
    <t>保障了村综合服务站日常运转，提升了基层工作质量。</t>
    <phoneticPr fontId="1" type="noConversion"/>
  </si>
  <si>
    <t>通过村党组织活动经费，保障村党组织日常活动，定期集中培训，提高农村党员的综合素质。</t>
    <phoneticPr fontId="1" type="noConversion"/>
  </si>
  <si>
    <t>保障了村党组织日常活动，定期集中培训，提高了农村党员的综合素质。</t>
    <phoneticPr fontId="1" type="noConversion"/>
  </si>
  <si>
    <t>≥3次</t>
    <phoneticPr fontId="1" type="noConversion"/>
  </si>
  <si>
    <t>公共文化设施达标，机构和队伍健全，实现公共文化资源共享，形成城乡一体公共文化服务网络；公共文化产品生产和服务能力提高，基本公共文化服务标准化、均等化水平不断提高。</t>
    <phoneticPr fontId="1" type="noConversion"/>
  </si>
  <si>
    <t>实现公共文化资源共享；基本公共文化服务标准化、均等化水平不断提高。</t>
    <phoneticPr fontId="1" type="noConversion"/>
  </si>
  <si>
    <t>搞好服务保障，为广大干部职工提供安全、快捷、细致、周到的工作环境；加强财务管理，确保资金安全，提高财政资金使用效益。</t>
    <phoneticPr fontId="1" type="noConversion"/>
  </si>
  <si>
    <t>建立健全基层群众自治组织，搞好服务保障，保障村级组织正常运转。</t>
    <phoneticPr fontId="1" type="noConversion"/>
  </si>
  <si>
    <t>建立健全基层群众自治组织，搞好服务保障，保障村级组织正常运转。</t>
    <phoneticPr fontId="1" type="noConversion"/>
  </si>
  <si>
    <t>31个</t>
    <phoneticPr fontId="1" type="noConversion"/>
  </si>
  <si>
    <t>31个</t>
    <phoneticPr fontId="1" type="noConversion"/>
  </si>
  <si>
    <t>加强乡镇团委工作力量，保障共青团工作顺利开展。</t>
    <phoneticPr fontId="1" type="noConversion"/>
  </si>
  <si>
    <t>加强乡镇团委工作力量，保障共青团工作顺利开展。</t>
    <phoneticPr fontId="1" type="noConversion"/>
  </si>
  <si>
    <t>落实党风廉政建设监督责任，加强调查研究帮助解决实际困难和问题，推动党风廉政建设监督责任落实，确保纪检工作顺利开展。</t>
    <phoneticPr fontId="1" type="noConversion"/>
  </si>
  <si>
    <t>≥90%</t>
    <phoneticPr fontId="1" type="noConversion"/>
  </si>
  <si>
    <t>12个</t>
    <phoneticPr fontId="1" type="noConversion"/>
  </si>
  <si>
    <t>12个</t>
    <phoneticPr fontId="1" type="noConversion"/>
  </si>
  <si>
    <t>≥90%</t>
    <phoneticPr fontId="1" type="noConversion"/>
  </si>
  <si>
    <t>搞好服务保障，为广大干部职工提供安全、快捷、细致、周到的工作环境。</t>
    <phoneticPr fontId="1" type="noConversion"/>
  </si>
  <si>
    <t>搞好服务保障，为广大干部职工提供安全、快捷、细致、周到的工作环境。</t>
    <phoneticPr fontId="1" type="noConversion"/>
  </si>
  <si>
    <t>加强乡镇人大履职能力，保障乡镇人大工作及时开展。</t>
    <phoneticPr fontId="1" type="noConversion"/>
  </si>
  <si>
    <t>加强乡镇人大履职能力，保障乡镇人大工作及时开展。</t>
    <phoneticPr fontId="1" type="noConversion"/>
  </si>
  <si>
    <t>≥90%</t>
    <phoneticPr fontId="1" type="noConversion"/>
  </si>
  <si>
    <t>年度预期目标</t>
    <phoneticPr fontId="1" type="noConversion"/>
  </si>
  <si>
    <t>通过开展禁烧及秸秆清运项目，改善农村人居环境，加强环境保护工作，治理环境污染。</t>
    <phoneticPr fontId="1" type="noConversion"/>
  </si>
  <si>
    <t>农村人居环境明显改善。</t>
    <phoneticPr fontId="1" type="noConversion"/>
  </si>
  <si>
    <t>加强基层安全生产保障能力的建设，确保满足安全生产工作的实际需要，进一步加大安全生产延生到基层，掌握全区的安全生产动态。</t>
    <phoneticPr fontId="1" type="noConversion"/>
  </si>
  <si>
    <t>≥6个</t>
    <phoneticPr fontId="1" type="noConversion"/>
  </si>
  <si>
    <t>资金及时足额发放到位，维护大庞村示范园及镇政府占地等农户利益，稳定乡情村情。</t>
    <phoneticPr fontId="1" type="noConversion"/>
  </si>
  <si>
    <t>≥90%</t>
    <phoneticPr fontId="1" type="noConversion"/>
  </si>
  <si>
    <t>资金及时足额发放到位，维护高户公路占地户利益，稳定乡情村情。</t>
    <phoneticPr fontId="1" type="noConversion"/>
  </si>
  <si>
    <t>≥90%</t>
    <phoneticPr fontId="1" type="noConversion"/>
  </si>
  <si>
    <t>提高河道管理员待遇，完成河道管护巡查工作。</t>
    <phoneticPr fontId="1" type="noConversion"/>
  </si>
  <si>
    <t>提高河道管理员保险待遇，完成河道管护巡查工作。</t>
    <phoneticPr fontId="1" type="noConversion"/>
  </si>
  <si>
    <t>年度预期目标</t>
    <phoneticPr fontId="1" type="noConversion"/>
  </si>
  <si>
    <t>聘用一批建档立卡人员为护林员，通过就业扶贫带动建档立卡贫困人口增收脱贫。</t>
    <phoneticPr fontId="1" type="noConversion"/>
  </si>
  <si>
    <t>建立农村环卫长效机制，聘用一批建档立卡人员为农村环保员，通过就业扶贫带动建档立卡贫困人口增收脱贫。</t>
    <phoneticPr fontId="1" type="noConversion"/>
  </si>
  <si>
    <t>切实保障村级护林员工作扎实开展，为村级护林员提供基本人身保障。</t>
    <phoneticPr fontId="1" type="noConversion"/>
  </si>
  <si>
    <t>6人</t>
    <phoneticPr fontId="1" type="noConversion"/>
  </si>
  <si>
    <t>6人</t>
    <phoneticPr fontId="1" type="noConversion"/>
  </si>
  <si>
    <t>建立就业扶贫公益性岗位长效机制，聘用一批建档立卡人员为简单服务岗服务人员，通过就业扶贫带动建档立卡贫困人口增收脱贫。</t>
    <phoneticPr fontId="1" type="noConversion"/>
  </si>
  <si>
    <t>及时足额落实资金，保障再就业退役军人福利，促进社会稳定。</t>
    <phoneticPr fontId="1" type="noConversion"/>
  </si>
  <si>
    <t>及时足额落实资金，促进社会稳定。</t>
    <phoneticPr fontId="1" type="noConversion"/>
  </si>
  <si>
    <t>≥90%</t>
    <phoneticPr fontId="1" type="noConversion"/>
  </si>
  <si>
    <t>25人</t>
    <phoneticPr fontId="1" type="noConversion"/>
  </si>
  <si>
    <t>社会效益指标</t>
    <phoneticPr fontId="1" type="noConversion"/>
  </si>
  <si>
    <t>逐步改善</t>
    <phoneticPr fontId="1" type="noConversion"/>
  </si>
  <si>
    <t>逐步改善</t>
    <phoneticPr fontId="1" type="noConversion"/>
  </si>
  <si>
    <t xml:space="preserve">
指标1受益对象满意率（10分）
</t>
    <phoneticPr fontId="1" type="noConversion"/>
  </si>
  <si>
    <t xml:space="preserve">
指标1资金拨付及时率（20分）
</t>
    <phoneticPr fontId="1" type="noConversion"/>
  </si>
  <si>
    <t>指标1资金发放及时率（20分)</t>
    <phoneticPr fontId="1" type="noConversion"/>
  </si>
  <si>
    <t>指标1资金发放及时率（20分)</t>
    <phoneticPr fontId="1" type="noConversion"/>
  </si>
  <si>
    <t xml:space="preserve">
指标1群测群防和“三网一员”网络建设工作完成率（10分）
</t>
    <phoneticPr fontId="1" type="noConversion"/>
  </si>
  <si>
    <t>指标2防震减灾宣传工作完成率（10分）</t>
    <phoneticPr fontId="1" type="noConversion"/>
  </si>
  <si>
    <t>指标1</t>
    <phoneticPr fontId="1" type="noConversion"/>
  </si>
  <si>
    <t>≥90%</t>
    <phoneticPr fontId="1" type="noConversion"/>
  </si>
  <si>
    <t>33人</t>
    <phoneticPr fontId="1" type="noConversion"/>
  </si>
  <si>
    <t>指标1资金完成数（10分）</t>
    <phoneticPr fontId="1" type="noConversion"/>
  </si>
  <si>
    <t>6万</t>
    <phoneticPr fontId="1" type="noConversion"/>
  </si>
  <si>
    <t>指标1涵盖村数（10分）</t>
    <phoneticPr fontId="1" type="noConversion"/>
  </si>
  <si>
    <t>指标1群众工作站为民解决问题及时率（10分）</t>
    <phoneticPr fontId="1" type="noConversion"/>
  </si>
  <si>
    <t>指标2服务群众专项经费支出进度（10分）</t>
    <phoneticPr fontId="1" type="noConversion"/>
  </si>
  <si>
    <t>指标1社会稳定水平（30分）</t>
    <phoneticPr fontId="1" type="noConversion"/>
  </si>
  <si>
    <t>指标1资金拨付及时率（20分)</t>
    <phoneticPr fontId="1" type="noConversion"/>
  </si>
  <si>
    <t>指标1资金拨付及时率（20分)</t>
    <phoneticPr fontId="1" type="noConversion"/>
  </si>
  <si>
    <t>指标1组织参观学习人次（人）（10分）</t>
    <phoneticPr fontId="1" type="noConversion"/>
  </si>
  <si>
    <t>指标2组织宣传活动次数（次）（10分）</t>
    <phoneticPr fontId="1" type="noConversion"/>
  </si>
  <si>
    <t>指标1资金拨付到位率（20分)</t>
    <phoneticPr fontId="1" type="noConversion"/>
  </si>
  <si>
    <t>指标1资金拨付及时率（10分)</t>
    <phoneticPr fontId="1" type="noConversion"/>
  </si>
  <si>
    <t>逐步提高</t>
    <phoneticPr fontId="1" type="noConversion"/>
  </si>
  <si>
    <t>逐步提高</t>
    <phoneticPr fontId="1" type="noConversion"/>
  </si>
  <si>
    <t>逐步提高</t>
    <phoneticPr fontId="1" type="noConversion"/>
  </si>
  <si>
    <t>逐步提高</t>
    <phoneticPr fontId="1" type="noConversion"/>
  </si>
  <si>
    <t>指标1涵盖村数（10分）</t>
    <phoneticPr fontId="1" type="noConversion"/>
  </si>
  <si>
    <t>指标1资金完成数（10分）</t>
    <phoneticPr fontId="1" type="noConversion"/>
  </si>
  <si>
    <t>≥80%</t>
    <phoneticPr fontId="1" type="noConversion"/>
  </si>
  <si>
    <t>≥80%</t>
    <phoneticPr fontId="1" type="noConversion"/>
  </si>
  <si>
    <t>指标1组织公益性活动完成率（10分）</t>
    <phoneticPr fontId="1" type="noConversion"/>
  </si>
  <si>
    <t>指标2文化设施、机构、队伍健全率（10分）</t>
    <phoneticPr fontId="1" type="noConversion"/>
  </si>
  <si>
    <t>指标1基本公共文化服务水平（30分）</t>
    <phoneticPr fontId="1" type="noConversion"/>
  </si>
  <si>
    <t>31个</t>
    <phoneticPr fontId="1" type="noConversion"/>
  </si>
  <si>
    <t>55.7万</t>
    <phoneticPr fontId="1" type="noConversion"/>
  </si>
  <si>
    <t>55.7万</t>
    <phoneticPr fontId="1" type="noConversion"/>
  </si>
  <si>
    <t>指标1矛盾纠纷调处及时率（20分）</t>
    <phoneticPr fontId="1" type="noConversion"/>
  </si>
  <si>
    <t>指标2综合事务保障完成率（10分）</t>
    <phoneticPr fontId="1" type="noConversion"/>
  </si>
  <si>
    <t>≥90%</t>
    <phoneticPr fontId="1" type="noConversion"/>
  </si>
  <si>
    <t>≥90%</t>
    <phoneticPr fontId="1" type="noConversion"/>
  </si>
  <si>
    <t>指标1服务保障水平（30分）</t>
    <phoneticPr fontId="1" type="noConversion"/>
  </si>
  <si>
    <t>逐步提高</t>
    <phoneticPr fontId="1" type="noConversion"/>
  </si>
  <si>
    <t>逐步提高</t>
    <phoneticPr fontId="1" type="noConversion"/>
  </si>
  <si>
    <t>指标1资金拨付到位率（20分）</t>
    <phoneticPr fontId="1" type="noConversion"/>
  </si>
  <si>
    <t>指标1服务保障水平（30分）</t>
    <phoneticPr fontId="1" type="noConversion"/>
  </si>
  <si>
    <t>指标1服务保障水平（30分）</t>
    <phoneticPr fontId="1" type="noConversion"/>
  </si>
  <si>
    <t>逐步提高</t>
    <phoneticPr fontId="1" type="noConversion"/>
  </si>
  <si>
    <t>逐步提高</t>
    <phoneticPr fontId="1" type="noConversion"/>
  </si>
  <si>
    <t>原京原公路工役制人员待遇资金工作已全部完成</t>
    <phoneticPr fontId="1" type="noConversion"/>
  </si>
  <si>
    <t>支出完成率（10分）</t>
    <phoneticPr fontId="1" type="noConversion"/>
  </si>
  <si>
    <t xml:space="preserve">
指标1补贴发放率（30分）
</t>
    <phoneticPr fontId="1" type="noConversion"/>
  </si>
  <si>
    <t>地震群测群防岗位津贴已全部发放到位。</t>
    <phoneticPr fontId="1" type="noConversion"/>
  </si>
  <si>
    <t>指标1涵盖人数（10分）</t>
    <phoneticPr fontId="1" type="noConversion"/>
  </si>
  <si>
    <t xml:space="preserve">
指标1群众满意度（10分）
</t>
    <phoneticPr fontId="1" type="noConversion"/>
  </si>
  <si>
    <t xml:space="preserve">
指标1群众满意度（10分）
</t>
    <phoneticPr fontId="1" type="noConversion"/>
  </si>
  <si>
    <t>指标1重大安保任务完成率（10分）</t>
    <phoneticPr fontId="1" type="noConversion"/>
  </si>
  <si>
    <t>指标2矛盾纠纷调处率（10分）</t>
    <phoneticPr fontId="1" type="noConversion"/>
  </si>
  <si>
    <t>指标1公众安全感指数（30分）</t>
    <phoneticPr fontId="1" type="noConversion"/>
  </si>
  <si>
    <t xml:space="preserve">
指标1群众对基本公共文化服务满意度（10分）
</t>
    <phoneticPr fontId="1" type="noConversion"/>
  </si>
  <si>
    <t>指标1业务处理及时性（10分）</t>
    <phoneticPr fontId="1" type="noConversion"/>
  </si>
  <si>
    <t xml:space="preserve">
指标1群众满意率（10分）
</t>
    <phoneticPr fontId="1" type="noConversion"/>
  </si>
  <si>
    <t>指标1群众满意率（10分）</t>
    <phoneticPr fontId="1" type="noConversion"/>
  </si>
  <si>
    <t>指标1享受待遇人员生活保障水平（30分）</t>
    <phoneticPr fontId="1" type="noConversion"/>
  </si>
  <si>
    <t>搞好服务保障，为广大干部职工提供安全、快捷、细致、周到的工作环境。</t>
    <phoneticPr fontId="1" type="noConversion"/>
  </si>
  <si>
    <t>2万</t>
    <phoneticPr fontId="1" type="noConversion"/>
  </si>
  <si>
    <t>≥90%</t>
    <phoneticPr fontId="1" type="noConversion"/>
  </si>
  <si>
    <t>≥90%</t>
    <phoneticPr fontId="1" type="noConversion"/>
  </si>
  <si>
    <t>指标1资金完成数（20分）</t>
    <phoneticPr fontId="1" type="noConversion"/>
  </si>
  <si>
    <t>指标1资金支出及时率（10分)</t>
    <phoneticPr fontId="1" type="noConversion"/>
  </si>
  <si>
    <t>指标1案件执行个数（次）（20分）</t>
    <phoneticPr fontId="1" type="noConversion"/>
  </si>
  <si>
    <t>指标1补助金发放到位率(20分)</t>
    <phoneticPr fontId="1" type="noConversion"/>
  </si>
  <si>
    <t>落实党风廉政建设监督责任，保障纪检工作顺利开展。</t>
    <phoneticPr fontId="1" type="noConversion"/>
  </si>
  <si>
    <t>逐步提高</t>
    <phoneticPr fontId="1" type="noConversion"/>
  </si>
  <si>
    <t>逐步提高</t>
    <phoneticPr fontId="1" type="noConversion"/>
  </si>
  <si>
    <t>12万</t>
    <phoneticPr fontId="1" type="noConversion"/>
  </si>
  <si>
    <t>指标1综合事务保障完成率（10分）</t>
    <phoneticPr fontId="1" type="noConversion"/>
  </si>
  <si>
    <t>指标2工程量完成率（10分）</t>
    <phoneticPr fontId="1" type="noConversion"/>
  </si>
  <si>
    <t>指标1资金按进度支出完成率（20分）</t>
    <phoneticPr fontId="1" type="noConversion"/>
  </si>
  <si>
    <t>指标1资金按进度支出完成率（10分)</t>
    <phoneticPr fontId="1" type="noConversion"/>
  </si>
  <si>
    <t>指标1资金完成数（10分）</t>
    <phoneticPr fontId="1" type="noConversion"/>
  </si>
  <si>
    <t>指标1人大日常工作经费保障及时性（10分）</t>
    <phoneticPr fontId="1" type="noConversion"/>
  </si>
  <si>
    <t>指标2人大集中性工作完成率（10分）</t>
    <phoneticPr fontId="1" type="noConversion"/>
  </si>
  <si>
    <t>指标1资金完成数（10分）</t>
    <phoneticPr fontId="1" type="noConversion"/>
  </si>
  <si>
    <t>指标1人大代表及相关人员的满意度（10分）</t>
    <phoneticPr fontId="1" type="noConversion"/>
  </si>
  <si>
    <t>指标1村庄垃圾收集、处理率（10分）</t>
    <phoneticPr fontId="1" type="noConversion"/>
  </si>
  <si>
    <t>指标2秸秆处理及时率（10分）</t>
    <phoneticPr fontId="1" type="noConversion"/>
  </si>
  <si>
    <t>≥90%</t>
    <phoneticPr fontId="1" type="noConversion"/>
  </si>
  <si>
    <t>指标1空气质量水平（30分）</t>
    <phoneticPr fontId="1" type="noConversion"/>
  </si>
  <si>
    <t>指标1群众满意度（10分）</t>
    <phoneticPr fontId="1" type="noConversion"/>
  </si>
  <si>
    <t>指标1隐患排查率（20分）</t>
    <phoneticPr fontId="1" type="noConversion"/>
  </si>
  <si>
    <t>指标1高危生产经营企业安全隐患排查数量（10分）</t>
    <phoneticPr fontId="1" type="noConversion"/>
  </si>
  <si>
    <t>指标1受益对象满意度(10分）</t>
    <phoneticPr fontId="1" type="noConversion"/>
  </si>
  <si>
    <t>支出完成率（10分）</t>
    <phoneticPr fontId="1" type="noConversion"/>
  </si>
  <si>
    <t>加强基层安全生产保障能力的建设，完成安全生产工作.</t>
    <phoneticPr fontId="1" type="noConversion"/>
  </si>
  <si>
    <t>指标1补助金发放率(10分)</t>
    <phoneticPr fontId="1" type="noConversion"/>
  </si>
  <si>
    <t>指标2补助覆盖率(10分)</t>
    <phoneticPr fontId="1" type="noConversion"/>
  </si>
  <si>
    <t>资金及时足额发放到位。</t>
    <phoneticPr fontId="1" type="noConversion"/>
  </si>
  <si>
    <t>指标1涉及户数（10分）</t>
    <phoneticPr fontId="1" type="noConversion"/>
  </si>
  <si>
    <t>≥90%</t>
    <phoneticPr fontId="1" type="noConversion"/>
  </si>
  <si>
    <t>31户</t>
    <phoneticPr fontId="1" type="noConversion"/>
  </si>
  <si>
    <t>指标1涵盖村数（10分）</t>
    <phoneticPr fontId="1" type="noConversion"/>
  </si>
  <si>
    <t>指标1补助金发放率(10分)</t>
    <phoneticPr fontId="1" type="noConversion"/>
  </si>
  <si>
    <t>指标2补助覆盖率(10分)</t>
    <phoneticPr fontId="1" type="noConversion"/>
  </si>
  <si>
    <t>4个</t>
    <phoneticPr fontId="1" type="noConversion"/>
  </si>
  <si>
    <t>指标1资金按进度支出完成率（20分）</t>
    <phoneticPr fontId="1" type="noConversion"/>
  </si>
  <si>
    <t>指标1社会稳定水平（30分）</t>
    <phoneticPr fontId="1" type="noConversion"/>
  </si>
  <si>
    <t>指标1受益对象满意度(10分）</t>
    <phoneticPr fontId="1" type="noConversion"/>
  </si>
  <si>
    <t>河道管理员补贴全部落实到位                                                                                                                 ，完成河道管护巡查工作。</t>
    <phoneticPr fontId="1" type="noConversion"/>
  </si>
  <si>
    <t>500元/月</t>
    <phoneticPr fontId="1" type="noConversion"/>
  </si>
  <si>
    <t>500元/月</t>
    <phoneticPr fontId="1" type="noConversion"/>
  </si>
  <si>
    <t>指标1管护工作补贴时间（10分）</t>
    <phoneticPr fontId="1" type="noConversion"/>
  </si>
  <si>
    <t>指标1补贴发放及时率（20分）</t>
    <phoneticPr fontId="1" type="noConversion"/>
  </si>
  <si>
    <t>指标1受益农户生活水平（30分）</t>
    <phoneticPr fontId="1" type="noConversion"/>
  </si>
  <si>
    <t>指标1受益对象满意度（10分）</t>
    <phoneticPr fontId="1" type="noConversion"/>
  </si>
  <si>
    <t>指标1补贴拨付及时率（10分）</t>
    <phoneticPr fontId="1" type="noConversion"/>
  </si>
  <si>
    <t>指标1补贴发放及时率（20分）</t>
    <phoneticPr fontId="1" type="noConversion"/>
  </si>
  <si>
    <t>21人</t>
    <phoneticPr fontId="1" type="noConversion"/>
  </si>
  <si>
    <t>指标1受益农户人身保障水平（30分）</t>
    <phoneticPr fontId="1" type="noConversion"/>
  </si>
  <si>
    <t>指标1投保农户满意度（10分）</t>
    <phoneticPr fontId="1" type="noConversion"/>
  </si>
  <si>
    <t>扶贫－建档立卡贫困户村级护林员补贴</t>
    <phoneticPr fontId="1" type="noConversion"/>
  </si>
  <si>
    <t>村级护林员补贴全部落实到位。</t>
    <phoneticPr fontId="1" type="noConversion"/>
  </si>
  <si>
    <t>指标2补贴标准（10分）</t>
    <phoneticPr fontId="1" type="noConversion"/>
  </si>
  <si>
    <t>指标2补贴标准（10分）</t>
    <phoneticPr fontId="1" type="noConversion"/>
  </si>
  <si>
    <t>指标1村级护林员工作补贴时间（10分）</t>
    <phoneticPr fontId="1" type="noConversion"/>
  </si>
  <si>
    <t>河道管护员保险按月落实到位。</t>
    <phoneticPr fontId="1" type="noConversion"/>
  </si>
  <si>
    <t>农村环保员保险按月落实到位。</t>
    <phoneticPr fontId="1" type="noConversion"/>
  </si>
  <si>
    <t>6人</t>
    <phoneticPr fontId="1" type="noConversion"/>
  </si>
  <si>
    <t>指标1投保及时率（10分）</t>
    <phoneticPr fontId="1" type="noConversion"/>
  </si>
  <si>
    <t>指标1投保率（10分）</t>
    <phoneticPr fontId="1" type="noConversion"/>
  </si>
  <si>
    <t>指标2承保机构的合规率（10分）</t>
    <phoneticPr fontId="1" type="noConversion"/>
  </si>
  <si>
    <t>指标1投保农户满意率（10分）</t>
    <phoneticPr fontId="1" type="noConversion"/>
  </si>
  <si>
    <t>村级护林员保险按月落实到位。</t>
    <phoneticPr fontId="1" type="noConversion"/>
  </si>
  <si>
    <t>≤30天</t>
    <phoneticPr fontId="1" type="noConversion"/>
  </si>
  <si>
    <t>20人（执行期间去世1人）</t>
    <phoneticPr fontId="1" type="noConversion"/>
  </si>
  <si>
    <t>34人</t>
    <phoneticPr fontId="1" type="noConversion"/>
  </si>
  <si>
    <t>33人（执行期间去世1人）</t>
    <phoneticPr fontId="1" type="noConversion"/>
  </si>
  <si>
    <t>指标1投保资金到位率（20分）</t>
    <phoneticPr fontId="1" type="noConversion"/>
  </si>
  <si>
    <t>指标1保险公司理赔及时性（10分）</t>
    <phoneticPr fontId="1" type="noConversion"/>
  </si>
  <si>
    <t>指标1农村环保员人数（20分）</t>
    <phoneticPr fontId="1" type="noConversion"/>
  </si>
  <si>
    <t>指标1河道管护员人数（20分）</t>
    <phoneticPr fontId="1" type="noConversion"/>
  </si>
  <si>
    <t>指标1农村环保员人数（10分）</t>
    <phoneticPr fontId="1" type="noConversion"/>
  </si>
  <si>
    <t>指标2工资标准（10分）</t>
    <phoneticPr fontId="1" type="noConversion"/>
  </si>
  <si>
    <t>指标1工资拨付及时率（10分）</t>
    <phoneticPr fontId="1" type="noConversion"/>
  </si>
  <si>
    <t>指标1工资发放及时率（20分）</t>
    <phoneticPr fontId="1" type="noConversion"/>
  </si>
  <si>
    <t>农村环保员工资全部落实到位。</t>
    <phoneticPr fontId="1" type="noConversion"/>
  </si>
  <si>
    <t>就业扶贫资金全部落实到位。</t>
    <phoneticPr fontId="1" type="noConversion"/>
  </si>
  <si>
    <t>指标1就业扶贫人数（10分）</t>
    <phoneticPr fontId="1" type="noConversion"/>
  </si>
  <si>
    <t>指标1就业扶贫资金拨付及时率（10分）</t>
    <phoneticPr fontId="1" type="noConversion"/>
  </si>
  <si>
    <t>指标就业扶贫资金发放及时率（20分）</t>
    <phoneticPr fontId="1" type="noConversion"/>
  </si>
  <si>
    <t>指标1就业扶贫标准（10分）</t>
    <phoneticPr fontId="1" type="noConversion"/>
  </si>
  <si>
    <t>退役军人公益性岗位人员工资</t>
    <phoneticPr fontId="1" type="noConversion"/>
  </si>
  <si>
    <t>指标1公益性岗位人数（10分）</t>
    <phoneticPr fontId="1" type="noConversion"/>
  </si>
  <si>
    <t>8人</t>
    <phoneticPr fontId="1" type="noConversion"/>
  </si>
  <si>
    <t>指标2工资发放覆盖率(10分)</t>
    <phoneticPr fontId="1" type="noConversion"/>
  </si>
  <si>
    <t>指标1资金发放及时率(20分)</t>
    <phoneticPr fontId="1" type="noConversion"/>
  </si>
  <si>
    <t>指标1受益农户生活水平（30分）</t>
    <phoneticPr fontId="1" type="noConversion"/>
  </si>
  <si>
    <t>指标1社会稳定水平（30分）</t>
    <phoneticPr fontId="1" type="noConversion"/>
  </si>
  <si>
    <t>20人</t>
    <phoneticPr fontId="1" type="noConversion"/>
  </si>
  <si>
    <t>18人（执行期间减少2人）</t>
    <phoneticPr fontId="1" type="noConversion"/>
  </si>
  <si>
    <t>指标1村级护林员人数（10分）</t>
    <phoneticPr fontId="1" type="noConversion"/>
  </si>
  <si>
    <t>指标1投保资金到位率（10分）</t>
    <phoneticPr fontId="1" type="noConversion"/>
  </si>
  <si>
    <t>0.3万</t>
    <phoneticPr fontId="1" type="noConversion"/>
  </si>
  <si>
    <t>0.3万</t>
    <phoneticPr fontId="1" type="noConversion"/>
  </si>
  <si>
    <t>指标2资金拨付及时率（10分）</t>
    <phoneticPr fontId="1" type="noConversion"/>
  </si>
  <si>
    <t>指标1综合事务保障完成率（10分）</t>
    <phoneticPr fontId="1" type="noConversion"/>
  </si>
  <si>
    <t>≥90%</t>
    <phoneticPr fontId="1" type="noConversion"/>
  </si>
  <si>
    <t>指标1群测群防人数（10分）</t>
    <phoneticPr fontId="1" type="noConversion"/>
  </si>
  <si>
    <t>24人（执行期间1人去世）</t>
    <phoneticPr fontId="1" type="noConversion"/>
  </si>
  <si>
    <t xml:space="preserve">
指标1活动参与者满意度（10分）
</t>
    <phoneticPr fontId="1" type="noConversion"/>
  </si>
  <si>
    <t>30人</t>
    <phoneticPr fontId="1" type="noConversion"/>
  </si>
  <si>
    <t>3次</t>
    <phoneticPr fontId="1" type="noConversion"/>
  </si>
  <si>
    <t>群众满意度没达到预期目标。原因是基层矛盾错综复杂，部分调处结果群众满意度不高。整改措施进一步落实工作，提高群众满意度。</t>
    <phoneticPr fontId="1" type="noConversion"/>
  </si>
  <si>
    <t>群众满意度没达到预期目标。原因是基层工作错综复杂，部分工作群众满意度不高。整改措施进一步落实工作，提高群众满意度。</t>
    <phoneticPr fontId="1" type="noConversion"/>
  </si>
  <si>
    <t>群众满意度没达到预期目标。原因是基层工作错综复杂，部分活动参与者满意度不高。整改措施进一步落实工作，提高群众满意度。</t>
    <phoneticPr fontId="1" type="noConversion"/>
  </si>
  <si>
    <t>群众满意度没达到预期目标。原因是人们对公共文化需求水平提高。整改措施进一步落实工作，提高群众满意度。</t>
    <phoneticPr fontId="1" type="noConversion"/>
  </si>
  <si>
    <t>群众满意度没达到预期目标。原因是基层矛盾错综复杂，部分案件群众满意度不高。整改措施进一步落实工作，提高群众满意度。</t>
    <phoneticPr fontId="1" type="noConversion"/>
  </si>
  <si>
    <t>10天</t>
    <phoneticPr fontId="1" type="noConversion"/>
  </si>
  <si>
    <t>资金未按进度支出。原因是未及时安排相关支出。整改措施加快支出进度，确保资金支出绩效。</t>
    <phoneticPr fontId="1" type="noConversion"/>
  </si>
  <si>
    <t>6个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</si>
</sst>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10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9" fontId="3" fillId="0" borderId="1" xfId="0" applyNumberFormat="1" applyFont="1" applyBorder="1" applyAlignment="1">
      <alignment vertical="center" shrinkToFi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workbookViewId="0">
      <selection activeCell="G28" sqref="G28"/>
    </sheetView>
  </sheetViews>
  <sheetFormatPr defaultRowHeight="13.5" x14ac:dyDescent="0.15"/>
  <cols>
    <col min="2" max="2" width="12.25" customWidth="1"/>
    <col min="4" max="4" width="19" customWidth="1"/>
    <col min="5" max="5" width="9.125" customWidth="1"/>
    <col min="6" max="6" width="11.625" customWidth="1"/>
    <col min="7" max="7" width="16.375" customWidth="1"/>
    <col min="8" max="8" width="10.12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5" t="s">
        <v>2</v>
      </c>
      <c r="C5" s="42" t="s">
        <v>51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5" t="s">
        <v>10</v>
      </c>
    </row>
    <row r="7" spans="1:8" ht="16.5" customHeight="1" x14ac:dyDescent="0.15">
      <c r="A7" s="43"/>
      <c r="B7" s="2" t="s">
        <v>11</v>
      </c>
      <c r="C7" s="2">
        <v>13.005000000000001</v>
      </c>
      <c r="D7" s="2" t="s">
        <v>13</v>
      </c>
      <c r="E7" s="2">
        <v>13.005000000000001</v>
      </c>
      <c r="F7" s="2" t="s">
        <v>47</v>
      </c>
      <c r="G7" s="2">
        <v>13.005000000000001</v>
      </c>
      <c r="H7" s="48">
        <v>1</v>
      </c>
    </row>
    <row r="8" spans="1:8" ht="16.5" customHeight="1" x14ac:dyDescent="0.15">
      <c r="A8" s="43"/>
      <c r="B8" s="6" t="s">
        <v>12</v>
      </c>
      <c r="C8" s="2">
        <v>13.005000000000001</v>
      </c>
      <c r="D8" s="6" t="s">
        <v>12</v>
      </c>
      <c r="E8" s="2">
        <v>13.005000000000001</v>
      </c>
      <c r="F8" s="6" t="s">
        <v>12</v>
      </c>
      <c r="G8" s="2">
        <v>13.005000000000001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6.25" customHeight="1" x14ac:dyDescent="0.15">
      <c r="A11" s="43"/>
      <c r="B11" s="44" t="s">
        <v>110</v>
      </c>
      <c r="C11" s="45"/>
      <c r="D11" s="46"/>
      <c r="E11" s="47" t="s">
        <v>213</v>
      </c>
      <c r="F11" s="45"/>
      <c r="G11" s="46"/>
      <c r="H11" s="37">
        <v>1</v>
      </c>
    </row>
    <row r="12" spans="1:8" ht="16.5" customHeight="1" x14ac:dyDescent="0.15">
      <c r="A12" s="43" t="s">
        <v>19</v>
      </c>
      <c r="B12" s="5" t="s">
        <v>20</v>
      </c>
      <c r="C12" s="5" t="s">
        <v>21</v>
      </c>
      <c r="D12" s="42" t="s">
        <v>22</v>
      </c>
      <c r="E12" s="42"/>
      <c r="F12" s="5" t="s">
        <v>23</v>
      </c>
      <c r="G12" s="5" t="s">
        <v>24</v>
      </c>
      <c r="H12" s="5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217</v>
      </c>
      <c r="E13" s="49"/>
      <c r="F13" s="24" t="s">
        <v>162</v>
      </c>
      <c r="G13" s="24" t="s">
        <v>332</v>
      </c>
      <c r="H13" s="30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"/>
      <c r="G14" s="3"/>
      <c r="H14" s="2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167</v>
      </c>
      <c r="E16" s="49"/>
      <c r="F16" s="24">
        <v>1</v>
      </c>
      <c r="G16" s="24">
        <v>1</v>
      </c>
      <c r="H16" s="22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4"/>
      <c r="G17" s="24"/>
      <c r="H17" s="23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168</v>
      </c>
      <c r="E19" s="49"/>
      <c r="F19" s="24">
        <v>1</v>
      </c>
      <c r="G19" s="24">
        <v>1</v>
      </c>
      <c r="H19" s="22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163</v>
      </c>
      <c r="D28" s="49" t="s">
        <v>227</v>
      </c>
      <c r="E28" s="49"/>
      <c r="F28" s="24" t="s">
        <v>164</v>
      </c>
      <c r="G28" s="25" t="s">
        <v>165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166</v>
      </c>
      <c r="E37" s="49"/>
      <c r="F37" s="24" t="s">
        <v>65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6" t="s">
        <v>41</v>
      </c>
      <c r="C40" s="5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6" t="s">
        <v>44</v>
      </c>
      <c r="B42" s="50"/>
      <c r="C42" s="50"/>
      <c r="D42" s="50"/>
      <c r="E42" s="50"/>
      <c r="F42" s="50"/>
      <c r="G42" s="50"/>
      <c r="H42" s="50"/>
    </row>
    <row r="43" spans="1:8" ht="24.75" customHeight="1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22" sqref="C22:C24"/>
    </sheetView>
  </sheetViews>
  <sheetFormatPr defaultRowHeight="13.5" x14ac:dyDescent="0.15"/>
  <cols>
    <col min="2" max="2" width="12.25" customWidth="1"/>
    <col min="4" max="4" width="19.875" customWidth="1"/>
    <col min="5" max="5" width="6.375" customWidth="1"/>
    <col min="6" max="6" width="15" customWidth="1"/>
    <col min="7" max="7" width="13.12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74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4.4000000000000004</v>
      </c>
      <c r="D7" s="2" t="s">
        <v>13</v>
      </c>
      <c r="E7" s="2">
        <v>4.4000000000000004</v>
      </c>
      <c r="F7" s="2" t="s">
        <v>47</v>
      </c>
      <c r="G7" s="2">
        <v>4.4000000000000004</v>
      </c>
      <c r="H7" s="48">
        <v>1</v>
      </c>
    </row>
    <row r="8" spans="1:8" ht="16.5" customHeight="1" x14ac:dyDescent="0.15">
      <c r="A8" s="43"/>
      <c r="B8" s="10" t="s">
        <v>12</v>
      </c>
      <c r="C8" s="2">
        <v>4.4000000000000004</v>
      </c>
      <c r="D8" s="10" t="s">
        <v>12</v>
      </c>
      <c r="E8" s="2">
        <v>4.4000000000000004</v>
      </c>
      <c r="F8" s="10" t="s">
        <v>12</v>
      </c>
      <c r="G8" s="2">
        <v>4.4000000000000004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32.25" customHeight="1" x14ac:dyDescent="0.15">
      <c r="A11" s="43"/>
      <c r="B11" s="48" t="s">
        <v>131</v>
      </c>
      <c r="C11" s="43"/>
      <c r="D11" s="43"/>
      <c r="E11" s="48" t="s">
        <v>236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234</v>
      </c>
      <c r="E13" s="49"/>
      <c r="F13" s="34" t="s">
        <v>133</v>
      </c>
      <c r="G13" s="34" t="s">
        <v>134</v>
      </c>
      <c r="H13" s="35">
        <v>20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235</v>
      </c>
      <c r="E16" s="49"/>
      <c r="F16" s="24" t="s">
        <v>132</v>
      </c>
      <c r="G16" s="24">
        <v>0.9</v>
      </c>
      <c r="H16" s="35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35"/>
      <c r="G17" s="35"/>
      <c r="H17" s="35"/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243</v>
      </c>
      <c r="E19" s="49"/>
      <c r="F19" s="35" t="s">
        <v>231</v>
      </c>
      <c r="G19" s="24">
        <v>0.9</v>
      </c>
      <c r="H19" s="35">
        <v>10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78</v>
      </c>
      <c r="G28" s="25" t="s">
        <v>61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226</v>
      </c>
      <c r="E37" s="49"/>
      <c r="F37" s="35" t="s">
        <v>76</v>
      </c>
      <c r="G37" s="24">
        <v>0.9</v>
      </c>
      <c r="H37" s="35">
        <v>8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0" t="s">
        <v>44</v>
      </c>
      <c r="B42" s="50" t="s">
        <v>340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G30" sqref="G30"/>
    </sheetView>
  </sheetViews>
  <sheetFormatPr defaultRowHeight="13.5" x14ac:dyDescent="0.15"/>
  <cols>
    <col min="2" max="2" width="12.25" customWidth="1"/>
    <col min="4" max="4" width="19" customWidth="1"/>
    <col min="5" max="5" width="6.6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75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12</v>
      </c>
      <c r="D7" s="2" t="s">
        <v>13</v>
      </c>
      <c r="E7" s="2">
        <v>12</v>
      </c>
      <c r="F7" s="2" t="s">
        <v>47</v>
      </c>
      <c r="G7" s="2">
        <v>12</v>
      </c>
      <c r="H7" s="48">
        <v>1</v>
      </c>
    </row>
    <row r="8" spans="1:8" ht="16.5" customHeight="1" x14ac:dyDescent="0.15">
      <c r="A8" s="43"/>
      <c r="B8" s="10" t="s">
        <v>12</v>
      </c>
      <c r="C8" s="2">
        <v>12</v>
      </c>
      <c r="D8" s="10" t="s">
        <v>12</v>
      </c>
      <c r="E8" s="2">
        <v>12</v>
      </c>
      <c r="F8" s="10" t="s">
        <v>12</v>
      </c>
      <c r="G8" s="2">
        <v>12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6.25" customHeight="1" x14ac:dyDescent="0.15">
      <c r="A11" s="43"/>
      <c r="B11" s="48" t="s">
        <v>136</v>
      </c>
      <c r="C11" s="43"/>
      <c r="D11" s="43"/>
      <c r="E11" s="43" t="s">
        <v>137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244</v>
      </c>
      <c r="E13" s="49"/>
      <c r="F13" s="34" t="s">
        <v>239</v>
      </c>
      <c r="G13" s="34" t="s">
        <v>239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240</v>
      </c>
      <c r="E16" s="49"/>
      <c r="F16" s="24" t="s">
        <v>73</v>
      </c>
      <c r="G16" s="24">
        <v>0.9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241</v>
      </c>
      <c r="E17" s="49"/>
      <c r="F17" s="35" t="s">
        <v>135</v>
      </c>
      <c r="G17" s="24">
        <v>0.9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242</v>
      </c>
      <c r="E19" s="49"/>
      <c r="F19" s="35" t="s">
        <v>53</v>
      </c>
      <c r="G19" s="24">
        <v>0.9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210</v>
      </c>
      <c r="E28" s="49"/>
      <c r="F28" s="24" t="s">
        <v>237</v>
      </c>
      <c r="G28" s="25" t="s">
        <v>238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77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52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226</v>
      </c>
      <c r="E37" s="49"/>
      <c r="F37" s="35" t="s">
        <v>71</v>
      </c>
      <c r="G37" s="24">
        <v>0.8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D16" sqref="D16:E16"/>
    </sheetView>
  </sheetViews>
  <sheetFormatPr defaultRowHeight="13.5" x14ac:dyDescent="0.15"/>
  <cols>
    <col min="2" max="2" width="12.25" customWidth="1"/>
    <col min="4" max="4" width="17.875" customWidth="1"/>
    <col min="5" max="5" width="6.3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3" t="s">
        <v>2</v>
      </c>
      <c r="C5" s="42" t="s">
        <v>79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3" t="s">
        <v>10</v>
      </c>
    </row>
    <row r="7" spans="1:8" ht="16.5" customHeight="1" x14ac:dyDescent="0.15">
      <c r="A7" s="43"/>
      <c r="B7" s="2" t="s">
        <v>11</v>
      </c>
      <c r="C7" s="2">
        <v>0.3</v>
      </c>
      <c r="D7" s="2" t="s">
        <v>13</v>
      </c>
      <c r="E7" s="2">
        <v>0.3</v>
      </c>
      <c r="F7" s="2" t="s">
        <v>47</v>
      </c>
      <c r="G7" s="2">
        <v>0.3</v>
      </c>
      <c r="H7" s="48">
        <v>1</v>
      </c>
    </row>
    <row r="8" spans="1:8" ht="16.5" customHeight="1" x14ac:dyDescent="0.15">
      <c r="A8" s="43"/>
      <c r="B8" s="14" t="s">
        <v>12</v>
      </c>
      <c r="C8" s="2">
        <v>0.3</v>
      </c>
      <c r="D8" s="14" t="s">
        <v>12</v>
      </c>
      <c r="E8" s="2">
        <v>0.3</v>
      </c>
      <c r="F8" s="14" t="s">
        <v>12</v>
      </c>
      <c r="G8" s="2">
        <v>0.3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16.5" customHeight="1" x14ac:dyDescent="0.15">
      <c r="A11" s="43"/>
      <c r="B11" s="54" t="s">
        <v>138</v>
      </c>
      <c r="C11" s="42"/>
      <c r="D11" s="42"/>
      <c r="E11" s="42" t="s">
        <v>139</v>
      </c>
      <c r="F11" s="42"/>
      <c r="G11" s="42"/>
      <c r="H11" s="37">
        <v>1</v>
      </c>
    </row>
    <row r="12" spans="1:8" ht="16.5" customHeight="1" x14ac:dyDescent="0.15">
      <c r="A12" s="43" t="s">
        <v>19</v>
      </c>
      <c r="B12" s="13" t="s">
        <v>20</v>
      </c>
      <c r="C12" s="13" t="s">
        <v>21</v>
      </c>
      <c r="D12" s="42" t="s">
        <v>22</v>
      </c>
      <c r="E12" s="42"/>
      <c r="F12" s="13" t="s">
        <v>23</v>
      </c>
      <c r="G12" s="13" t="s">
        <v>24</v>
      </c>
      <c r="H12" s="13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247</v>
      </c>
      <c r="E13" s="49"/>
      <c r="F13" s="24" t="s">
        <v>326</v>
      </c>
      <c r="G13" s="24" t="s">
        <v>327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23.25" customHeight="1" x14ac:dyDescent="0.15">
      <c r="A16" s="43"/>
      <c r="B16" s="43"/>
      <c r="C16" s="42" t="s">
        <v>28</v>
      </c>
      <c r="D16" s="50" t="s">
        <v>245</v>
      </c>
      <c r="E16" s="49"/>
      <c r="F16" s="24" t="s">
        <v>80</v>
      </c>
      <c r="G16" s="24" t="s">
        <v>80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246</v>
      </c>
      <c r="E17" s="49"/>
      <c r="F17" s="35" t="s">
        <v>140</v>
      </c>
      <c r="G17" s="24">
        <v>0.95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242</v>
      </c>
      <c r="E19" s="49"/>
      <c r="F19" s="35" t="s">
        <v>53</v>
      </c>
      <c r="G19" s="24">
        <v>0.85</v>
      </c>
      <c r="H19" s="35">
        <v>18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88</v>
      </c>
      <c r="G28" s="25" t="s">
        <v>61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22.5" customHeight="1" x14ac:dyDescent="0.15">
      <c r="A37" s="43"/>
      <c r="B37" s="43" t="s">
        <v>39</v>
      </c>
      <c r="C37" s="42" t="s">
        <v>40</v>
      </c>
      <c r="D37" s="50" t="s">
        <v>248</v>
      </c>
      <c r="E37" s="49"/>
      <c r="F37" s="35" t="s">
        <v>81</v>
      </c>
      <c r="G37" s="24">
        <v>0.95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4" t="s">
        <v>41</v>
      </c>
      <c r="C40" s="13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4" t="s">
        <v>44</v>
      </c>
      <c r="B42" s="50" t="s">
        <v>342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3" workbookViewId="0">
      <selection activeCell="Q21" sqref="Q21"/>
    </sheetView>
  </sheetViews>
  <sheetFormatPr defaultRowHeight="13.5" x14ac:dyDescent="0.15"/>
  <cols>
    <col min="2" max="2" width="12.25" customWidth="1"/>
    <col min="4" max="4" width="19" customWidth="1"/>
    <col min="5" max="5" width="7" customWidth="1"/>
    <col min="6" max="6" width="15" customWidth="1"/>
    <col min="7" max="7" width="11.75" customWidth="1"/>
    <col min="8" max="8" width="10.12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3" t="s">
        <v>2</v>
      </c>
      <c r="C5" s="42" t="s">
        <v>82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3" t="s">
        <v>10</v>
      </c>
    </row>
    <row r="7" spans="1:8" ht="16.5" customHeight="1" x14ac:dyDescent="0.15">
      <c r="A7" s="43"/>
      <c r="B7" s="2" t="s">
        <v>11</v>
      </c>
      <c r="C7" s="2">
        <v>6.57</v>
      </c>
      <c r="D7" s="2" t="s">
        <v>13</v>
      </c>
      <c r="E7" s="2">
        <v>6.57</v>
      </c>
      <c r="F7" s="2" t="s">
        <v>47</v>
      </c>
      <c r="G7" s="2">
        <v>6.57</v>
      </c>
      <c r="H7" s="48">
        <v>1</v>
      </c>
    </row>
    <row r="8" spans="1:8" ht="16.5" customHeight="1" x14ac:dyDescent="0.15">
      <c r="A8" s="43"/>
      <c r="B8" s="14" t="s">
        <v>12</v>
      </c>
      <c r="C8" s="2">
        <v>6.57</v>
      </c>
      <c r="D8" s="14" t="s">
        <v>12</v>
      </c>
      <c r="E8" s="2">
        <v>6.57</v>
      </c>
      <c r="F8" s="14" t="s">
        <v>12</v>
      </c>
      <c r="G8" s="2">
        <v>6.57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141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7.75" customHeight="1" x14ac:dyDescent="0.15">
      <c r="A11" s="43"/>
      <c r="B11" s="55" t="s">
        <v>142</v>
      </c>
      <c r="C11" s="56"/>
      <c r="D11" s="57"/>
      <c r="E11" s="42" t="s">
        <v>143</v>
      </c>
      <c r="F11" s="42"/>
      <c r="G11" s="42"/>
      <c r="H11" s="37">
        <v>1</v>
      </c>
    </row>
    <row r="12" spans="1:8" ht="16.5" customHeight="1" x14ac:dyDescent="0.15">
      <c r="A12" s="43" t="s">
        <v>19</v>
      </c>
      <c r="B12" s="13" t="s">
        <v>20</v>
      </c>
      <c r="C12" s="13" t="s">
        <v>21</v>
      </c>
      <c r="D12" s="42" t="s">
        <v>22</v>
      </c>
      <c r="E12" s="42"/>
      <c r="F12" s="13" t="s">
        <v>23</v>
      </c>
      <c r="G12" s="13" t="s">
        <v>24</v>
      </c>
      <c r="H12" s="13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191</v>
      </c>
      <c r="E13" s="49"/>
      <c r="F13" s="34" t="s">
        <v>127</v>
      </c>
      <c r="G13" s="34" t="s">
        <v>127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249</v>
      </c>
      <c r="E16" s="49"/>
      <c r="F16" s="24" t="s">
        <v>83</v>
      </c>
      <c r="G16" s="24">
        <v>0.95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250</v>
      </c>
      <c r="E17" s="49"/>
      <c r="F17" s="35" t="s">
        <v>251</v>
      </c>
      <c r="G17" s="24">
        <v>0.95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242</v>
      </c>
      <c r="E19" s="49"/>
      <c r="F19" s="35" t="s">
        <v>53</v>
      </c>
      <c r="G19" s="24">
        <v>0.85</v>
      </c>
      <c r="H19" s="35">
        <v>18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31</v>
      </c>
      <c r="E28" s="49"/>
      <c r="F28" s="24"/>
      <c r="G28" s="25"/>
      <c r="H28" s="35"/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252</v>
      </c>
      <c r="E31" s="49"/>
      <c r="F31" s="35" t="s">
        <v>85</v>
      </c>
      <c r="G31" s="35" t="s">
        <v>85</v>
      </c>
      <c r="H31" s="35">
        <v>30</v>
      </c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253</v>
      </c>
      <c r="E37" s="49"/>
      <c r="F37" s="35" t="s">
        <v>84</v>
      </c>
      <c r="G37" s="24">
        <v>0.9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4" t="s">
        <v>41</v>
      </c>
      <c r="C40" s="13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4" t="s">
        <v>44</v>
      </c>
      <c r="B42" s="50" t="s">
        <v>342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24" sqref="D24:E24"/>
    </sheetView>
  </sheetViews>
  <sheetFormatPr defaultRowHeight="13.5" x14ac:dyDescent="0.15"/>
  <cols>
    <col min="2" max="2" width="12.25" customWidth="1"/>
    <col min="4" max="4" width="19" customWidth="1"/>
    <col min="5" max="5" width="7.625" customWidth="1"/>
    <col min="6" max="6" width="16.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6" t="s">
        <v>2</v>
      </c>
      <c r="C5" s="42" t="s">
        <v>86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6" t="s">
        <v>10</v>
      </c>
    </row>
    <row r="7" spans="1:8" ht="16.5" customHeight="1" x14ac:dyDescent="0.15">
      <c r="A7" s="43"/>
      <c r="B7" s="2" t="s">
        <v>11</v>
      </c>
      <c r="C7" s="2">
        <v>2.1</v>
      </c>
      <c r="D7" s="2" t="s">
        <v>13</v>
      </c>
      <c r="E7" s="2">
        <v>2.1</v>
      </c>
      <c r="F7" s="2" t="s">
        <v>47</v>
      </c>
      <c r="G7" s="2">
        <v>2.1</v>
      </c>
      <c r="H7" s="48">
        <v>1</v>
      </c>
    </row>
    <row r="8" spans="1:8" ht="16.5" customHeight="1" x14ac:dyDescent="0.15">
      <c r="A8" s="43"/>
      <c r="B8" s="15" t="s">
        <v>12</v>
      </c>
      <c r="C8" s="2">
        <v>2.1</v>
      </c>
      <c r="D8" s="15" t="s">
        <v>12</v>
      </c>
      <c r="E8" s="2">
        <v>2.1</v>
      </c>
      <c r="F8" s="15" t="s">
        <v>12</v>
      </c>
      <c r="G8" s="2">
        <v>2.1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39" customHeight="1" x14ac:dyDescent="0.15">
      <c r="A11" s="43"/>
      <c r="B11" s="48" t="s">
        <v>144</v>
      </c>
      <c r="C11" s="43"/>
      <c r="D11" s="43"/>
      <c r="E11" s="43" t="s">
        <v>258</v>
      </c>
      <c r="F11" s="43"/>
      <c r="G11" s="43"/>
      <c r="H11" s="37">
        <v>1</v>
      </c>
    </row>
    <row r="12" spans="1:8" x14ac:dyDescent="0.15">
      <c r="A12" s="43" t="s">
        <v>19</v>
      </c>
      <c r="B12" s="16" t="s">
        <v>20</v>
      </c>
      <c r="C12" s="16" t="s">
        <v>21</v>
      </c>
      <c r="D12" s="42" t="s">
        <v>22</v>
      </c>
      <c r="E12" s="42"/>
      <c r="F12" s="16" t="s">
        <v>23</v>
      </c>
      <c r="G12" s="16" t="s">
        <v>24</v>
      </c>
      <c r="H12" s="16" t="s">
        <v>25</v>
      </c>
    </row>
    <row r="13" spans="1:8" ht="24.75" customHeight="1" x14ac:dyDescent="0.15">
      <c r="A13" s="43"/>
      <c r="B13" s="43" t="s">
        <v>26</v>
      </c>
      <c r="C13" s="42" t="s">
        <v>27</v>
      </c>
      <c r="D13" s="58" t="s">
        <v>255</v>
      </c>
      <c r="E13" s="59"/>
      <c r="F13" s="34" t="s">
        <v>145</v>
      </c>
      <c r="G13" s="34" t="s">
        <v>343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254</v>
      </c>
      <c r="E16" s="49"/>
      <c r="F16" s="24" t="s">
        <v>53</v>
      </c>
      <c r="G16" s="24">
        <v>0.94</v>
      </c>
      <c r="H16" s="35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35"/>
      <c r="G17" s="35"/>
      <c r="H17" s="35"/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242</v>
      </c>
      <c r="E19" s="49"/>
      <c r="F19" s="24" t="s">
        <v>53</v>
      </c>
      <c r="G19" s="24">
        <v>0.85</v>
      </c>
      <c r="H19" s="35">
        <v>18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90</v>
      </c>
      <c r="G28" s="25" t="s">
        <v>91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256</v>
      </c>
      <c r="E37" s="49"/>
      <c r="F37" s="35" t="s">
        <v>87</v>
      </c>
      <c r="G37" s="24">
        <v>0.95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5" t="s">
        <v>41</v>
      </c>
      <c r="C40" s="16" t="s">
        <v>42</v>
      </c>
      <c r="D40" s="42" t="s">
        <v>257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5" t="s">
        <v>44</v>
      </c>
      <c r="B42" s="50" t="s">
        <v>342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F30" sqref="F30"/>
    </sheetView>
  </sheetViews>
  <sheetFormatPr defaultRowHeight="13.5" x14ac:dyDescent="0.15"/>
  <cols>
    <col min="2" max="2" width="12.25" customWidth="1"/>
    <col min="4" max="4" width="19" customWidth="1"/>
    <col min="5" max="5" width="6.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6" t="s">
        <v>2</v>
      </c>
      <c r="C5" s="42" t="s">
        <v>89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6" t="s">
        <v>10</v>
      </c>
    </row>
    <row r="7" spans="1:8" ht="16.5" customHeight="1" x14ac:dyDescent="0.15">
      <c r="A7" s="43"/>
      <c r="B7" s="2" t="s">
        <v>11</v>
      </c>
      <c r="C7" s="2">
        <v>7.8162000000000003</v>
      </c>
      <c r="D7" s="2" t="s">
        <v>13</v>
      </c>
      <c r="E7" s="2">
        <v>7.8162000000000003</v>
      </c>
      <c r="F7" s="2" t="s">
        <v>47</v>
      </c>
      <c r="G7" s="2">
        <v>7.8162000000000003</v>
      </c>
      <c r="H7" s="48">
        <v>1</v>
      </c>
    </row>
    <row r="8" spans="1:8" ht="16.5" customHeight="1" x14ac:dyDescent="0.15">
      <c r="A8" s="43"/>
      <c r="B8" s="15" t="s">
        <v>12</v>
      </c>
      <c r="C8" s="2">
        <v>7.8162000000000003</v>
      </c>
      <c r="D8" s="15" t="s">
        <v>12</v>
      </c>
      <c r="E8" s="2">
        <v>7.8162000000000003</v>
      </c>
      <c r="F8" s="15" t="s">
        <v>12</v>
      </c>
      <c r="G8" s="2">
        <v>7.8162000000000003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16" t="s">
        <v>18</v>
      </c>
    </row>
    <row r="11" spans="1:8" ht="26.25" customHeight="1" x14ac:dyDescent="0.15">
      <c r="A11" s="43"/>
      <c r="B11" s="48" t="s">
        <v>146</v>
      </c>
      <c r="C11" s="43"/>
      <c r="D11" s="43"/>
      <c r="E11" s="43" t="s">
        <v>261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16" t="s">
        <v>20</v>
      </c>
      <c r="C12" s="16" t="s">
        <v>21</v>
      </c>
      <c r="D12" s="42" t="s">
        <v>22</v>
      </c>
      <c r="E12" s="42"/>
      <c r="F12" s="16" t="s">
        <v>23</v>
      </c>
      <c r="G12" s="16" t="s">
        <v>24</v>
      </c>
      <c r="H12" s="16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262</v>
      </c>
      <c r="E13" s="49"/>
      <c r="F13" s="24" t="s">
        <v>264</v>
      </c>
      <c r="G13" s="24" t="s">
        <v>264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259</v>
      </c>
      <c r="E16" s="49"/>
      <c r="F16" s="24" t="s">
        <v>263</v>
      </c>
      <c r="G16" s="24">
        <v>1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260</v>
      </c>
      <c r="E17" s="49"/>
      <c r="F17" s="35" t="s">
        <v>147</v>
      </c>
      <c r="G17" s="24">
        <v>1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269</v>
      </c>
      <c r="E19" s="49"/>
      <c r="F19" s="24" t="s">
        <v>263</v>
      </c>
      <c r="G19" s="24">
        <v>1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92</v>
      </c>
      <c r="G28" s="25" t="s">
        <v>92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256</v>
      </c>
      <c r="E37" s="49"/>
      <c r="F37" s="35" t="s">
        <v>87</v>
      </c>
      <c r="G37" s="24">
        <v>0.95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5" t="s">
        <v>41</v>
      </c>
      <c r="C40" s="16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5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D39" sqref="D39:E39"/>
    </sheetView>
  </sheetViews>
  <sheetFormatPr defaultRowHeight="13.5" x14ac:dyDescent="0.15"/>
  <cols>
    <col min="2" max="2" width="13.25" customWidth="1"/>
    <col min="4" max="4" width="19" customWidth="1"/>
    <col min="5" max="5" width="6.8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6" t="s">
        <v>2</v>
      </c>
      <c r="C5" s="42" t="s">
        <v>93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6" t="s">
        <v>10</v>
      </c>
    </row>
    <row r="7" spans="1:8" ht="16.5" customHeight="1" x14ac:dyDescent="0.15">
      <c r="A7" s="43"/>
      <c r="B7" s="2" t="s">
        <v>11</v>
      </c>
      <c r="C7" s="2">
        <v>5.2359999999999998</v>
      </c>
      <c r="D7" s="2" t="s">
        <v>13</v>
      </c>
      <c r="E7" s="2">
        <v>5.2359999999999998</v>
      </c>
      <c r="F7" s="2" t="s">
        <v>47</v>
      </c>
      <c r="G7" s="2">
        <v>5.2359999999999998</v>
      </c>
      <c r="H7" s="48">
        <v>1</v>
      </c>
    </row>
    <row r="8" spans="1:8" ht="16.5" customHeight="1" x14ac:dyDescent="0.15">
      <c r="A8" s="43"/>
      <c r="B8" s="15" t="s">
        <v>12</v>
      </c>
      <c r="C8" s="2">
        <v>5.2359999999999998</v>
      </c>
      <c r="D8" s="15" t="s">
        <v>12</v>
      </c>
      <c r="E8" s="2">
        <v>5.2359999999999998</v>
      </c>
      <c r="F8" s="15" t="s">
        <v>12</v>
      </c>
      <c r="G8" s="2">
        <v>5.2359999999999998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6.25" customHeight="1" x14ac:dyDescent="0.15">
      <c r="A11" s="43"/>
      <c r="B11" s="48" t="s">
        <v>148</v>
      </c>
      <c r="C11" s="43"/>
      <c r="D11" s="43"/>
      <c r="E11" s="43" t="s">
        <v>261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16" t="s">
        <v>20</v>
      </c>
      <c r="C12" s="16" t="s">
        <v>21</v>
      </c>
      <c r="D12" s="42" t="s">
        <v>22</v>
      </c>
      <c r="E12" s="42"/>
      <c r="F12" s="16" t="s">
        <v>23</v>
      </c>
      <c r="G12" s="16" t="s">
        <v>24</v>
      </c>
      <c r="H12" s="16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265</v>
      </c>
      <c r="E13" s="49"/>
      <c r="F13" s="24" t="s">
        <v>268</v>
      </c>
      <c r="G13" s="24" t="s">
        <v>268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266</v>
      </c>
      <c r="E16" s="49"/>
      <c r="F16" s="24" t="s">
        <v>53</v>
      </c>
      <c r="G16" s="24">
        <v>1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267</v>
      </c>
      <c r="E17" s="49"/>
      <c r="F17" s="35" t="s">
        <v>149</v>
      </c>
      <c r="G17" s="24">
        <v>1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269</v>
      </c>
      <c r="E19" s="49"/>
      <c r="F19" s="24" t="s">
        <v>53</v>
      </c>
      <c r="G19" s="24">
        <v>1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270</v>
      </c>
      <c r="E28" s="49"/>
      <c r="F28" s="24" t="s">
        <v>92</v>
      </c>
      <c r="G28" s="25" t="s">
        <v>92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"/>
      <c r="G31" s="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"/>
      <c r="G32" s="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"/>
      <c r="G33" s="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"/>
      <c r="G34" s="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"/>
      <c r="G35" s="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"/>
      <c r="G36" s="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271</v>
      </c>
      <c r="E37" s="49"/>
      <c r="F37" s="2" t="s">
        <v>87</v>
      </c>
      <c r="G37" s="24">
        <v>0.95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"/>
      <c r="G38" s="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"/>
      <c r="G39" s="2"/>
      <c r="H39" s="22"/>
    </row>
    <row r="40" spans="1:8" ht="16.5" customHeight="1" x14ac:dyDescent="0.15">
      <c r="A40" s="43"/>
      <c r="B40" s="15" t="s">
        <v>41</v>
      </c>
      <c r="C40" s="16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5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D46" sqref="D46"/>
    </sheetView>
  </sheetViews>
  <sheetFormatPr defaultRowHeight="13.5" x14ac:dyDescent="0.15"/>
  <cols>
    <col min="2" max="2" width="12.25" customWidth="1"/>
    <col min="4" max="4" width="19" customWidth="1"/>
    <col min="5" max="5" width="6.1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7" t="s">
        <v>2</v>
      </c>
      <c r="C5" s="42" t="s">
        <v>94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7" t="s">
        <v>10</v>
      </c>
    </row>
    <row r="7" spans="1:8" ht="16.5" customHeight="1" x14ac:dyDescent="0.15">
      <c r="A7" s="43"/>
      <c r="B7" s="2" t="s">
        <v>11</v>
      </c>
      <c r="C7" s="2">
        <v>12.2</v>
      </c>
      <c r="D7" s="2" t="s">
        <v>13</v>
      </c>
      <c r="E7" s="2">
        <v>12.2</v>
      </c>
      <c r="F7" s="2" t="s">
        <v>47</v>
      </c>
      <c r="G7" s="2">
        <v>12.2</v>
      </c>
      <c r="H7" s="48">
        <v>1</v>
      </c>
    </row>
    <row r="8" spans="1:8" ht="16.5" customHeight="1" x14ac:dyDescent="0.15">
      <c r="A8" s="43"/>
      <c r="B8" s="18" t="s">
        <v>12</v>
      </c>
      <c r="C8" s="2">
        <v>12.2</v>
      </c>
      <c r="D8" s="18" t="s">
        <v>12</v>
      </c>
      <c r="E8" s="2">
        <v>12.2</v>
      </c>
      <c r="F8" s="18" t="s">
        <v>12</v>
      </c>
      <c r="G8" s="2">
        <v>12.2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5.5" customHeight="1" x14ac:dyDescent="0.15">
      <c r="A11" s="43"/>
      <c r="B11" s="48" t="s">
        <v>150</v>
      </c>
      <c r="C11" s="43"/>
      <c r="D11" s="43"/>
      <c r="E11" s="43" t="s">
        <v>272</v>
      </c>
      <c r="F11" s="43"/>
      <c r="G11" s="43"/>
      <c r="H11" s="11">
        <v>1</v>
      </c>
    </row>
    <row r="12" spans="1:8" ht="16.5" customHeight="1" x14ac:dyDescent="0.15">
      <c r="A12" s="43" t="s">
        <v>19</v>
      </c>
      <c r="B12" s="17" t="s">
        <v>20</v>
      </c>
      <c r="C12" s="17" t="s">
        <v>21</v>
      </c>
      <c r="D12" s="42" t="s">
        <v>22</v>
      </c>
      <c r="E12" s="42"/>
      <c r="F12" s="17" t="s">
        <v>23</v>
      </c>
      <c r="G12" s="17" t="s">
        <v>24</v>
      </c>
      <c r="H12" s="17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275</v>
      </c>
      <c r="E13" s="49"/>
      <c r="F13" s="3" t="s">
        <v>96</v>
      </c>
      <c r="G13" s="19" t="s">
        <v>95</v>
      </c>
      <c r="H13" s="22">
        <v>10</v>
      </c>
    </row>
    <row r="14" spans="1:8" ht="16.5" customHeight="1" x14ac:dyDescent="0.15">
      <c r="A14" s="43"/>
      <c r="B14" s="43"/>
      <c r="C14" s="42"/>
      <c r="D14" s="49" t="s">
        <v>286</v>
      </c>
      <c r="E14" s="49"/>
      <c r="F14" s="2" t="s">
        <v>273</v>
      </c>
      <c r="G14" s="3" t="s">
        <v>274</v>
      </c>
      <c r="H14" s="22">
        <v>10</v>
      </c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2"/>
    </row>
    <row r="16" spans="1:8" ht="16.5" customHeight="1" x14ac:dyDescent="0.15">
      <c r="A16" s="43"/>
      <c r="B16" s="43"/>
      <c r="C16" s="42" t="s">
        <v>28</v>
      </c>
      <c r="D16" s="50" t="s">
        <v>279</v>
      </c>
      <c r="E16" s="49"/>
      <c r="F16" s="24">
        <v>1</v>
      </c>
      <c r="G16" s="24">
        <v>1</v>
      </c>
      <c r="H16" s="29">
        <v>10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"/>
      <c r="G17" s="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"/>
      <c r="G18" s="2"/>
      <c r="H18" s="22"/>
    </row>
    <row r="19" spans="1:8" ht="16.5" customHeight="1" x14ac:dyDescent="0.15">
      <c r="A19" s="43"/>
      <c r="B19" s="43"/>
      <c r="C19" s="42" t="s">
        <v>29</v>
      </c>
      <c r="D19" s="49" t="s">
        <v>280</v>
      </c>
      <c r="E19" s="49"/>
      <c r="F19" s="24">
        <v>1</v>
      </c>
      <c r="G19" s="24">
        <v>1</v>
      </c>
      <c r="H19" s="31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"/>
      <c r="G20" s="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"/>
      <c r="G21" s="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"/>
      <c r="G22" s="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"/>
      <c r="G23" s="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"/>
      <c r="G24" s="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"/>
      <c r="G25" s="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"/>
      <c r="G26" s="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"/>
      <c r="G27" s="2"/>
      <c r="H27" s="22"/>
    </row>
    <row r="28" spans="1:8" ht="16.5" customHeight="1" x14ac:dyDescent="0.15">
      <c r="A28" s="43"/>
      <c r="B28" s="43"/>
      <c r="C28" s="42" t="s">
        <v>36</v>
      </c>
      <c r="D28" s="49" t="s">
        <v>277</v>
      </c>
      <c r="E28" s="49"/>
      <c r="F28" s="11" t="s">
        <v>78</v>
      </c>
      <c r="G28" s="12" t="s">
        <v>78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"/>
      <c r="G29" s="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"/>
      <c r="G30" s="2"/>
      <c r="H30" s="22"/>
    </row>
    <row r="31" spans="1:8" ht="16.5" customHeight="1" x14ac:dyDescent="0.15">
      <c r="A31" s="43"/>
      <c r="B31" s="43"/>
      <c r="C31" s="42" t="s">
        <v>37</v>
      </c>
      <c r="D31" s="49" t="s">
        <v>97</v>
      </c>
      <c r="E31" s="49"/>
      <c r="F31" s="2"/>
      <c r="G31" s="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"/>
      <c r="G32" s="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"/>
      <c r="G33" s="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"/>
      <c r="G34" s="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"/>
      <c r="G35" s="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"/>
      <c r="G36" s="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278</v>
      </c>
      <c r="E37" s="49"/>
      <c r="F37" s="2" t="s">
        <v>54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"/>
      <c r="G38" s="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"/>
      <c r="G39" s="2"/>
      <c r="H39" s="22"/>
    </row>
    <row r="40" spans="1:8" ht="16.5" customHeight="1" x14ac:dyDescent="0.15">
      <c r="A40" s="43"/>
      <c r="B40" s="18" t="s">
        <v>41</v>
      </c>
      <c r="C40" s="17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8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D33" sqref="D33:E33"/>
    </sheetView>
  </sheetViews>
  <sheetFormatPr defaultRowHeight="13.5" x14ac:dyDescent="0.15"/>
  <cols>
    <col min="2" max="2" width="12.25" customWidth="1"/>
    <col min="4" max="4" width="19" customWidth="1"/>
    <col min="5" max="5" width="6.6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17" t="s">
        <v>2</v>
      </c>
      <c r="C5" s="42" t="s">
        <v>98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17" t="s">
        <v>10</v>
      </c>
    </row>
    <row r="7" spans="1:8" ht="16.5" customHeight="1" x14ac:dyDescent="0.15">
      <c r="A7" s="43"/>
      <c r="B7" s="2" t="s">
        <v>11</v>
      </c>
      <c r="C7" s="2">
        <v>0.26</v>
      </c>
      <c r="D7" s="2" t="s">
        <v>13</v>
      </c>
      <c r="E7" s="2">
        <v>0.26</v>
      </c>
      <c r="F7" s="2" t="s">
        <v>47</v>
      </c>
      <c r="G7" s="2">
        <v>0.26</v>
      </c>
      <c r="H7" s="48">
        <v>1</v>
      </c>
    </row>
    <row r="8" spans="1:8" ht="16.5" customHeight="1" x14ac:dyDescent="0.15">
      <c r="A8" s="43"/>
      <c r="B8" s="18" t="s">
        <v>12</v>
      </c>
      <c r="C8" s="2">
        <v>0.26</v>
      </c>
      <c r="D8" s="18" t="s">
        <v>12</v>
      </c>
      <c r="E8" s="2">
        <v>0.26</v>
      </c>
      <c r="F8" s="18" t="s">
        <v>12</v>
      </c>
      <c r="G8" s="2">
        <v>0.26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17" t="s">
        <v>18</v>
      </c>
    </row>
    <row r="11" spans="1:8" ht="27.75" customHeight="1" x14ac:dyDescent="0.15">
      <c r="A11" s="43"/>
      <c r="B11" s="60" t="s">
        <v>151</v>
      </c>
      <c r="C11" s="60"/>
      <c r="D11" s="60"/>
      <c r="E11" s="43" t="s">
        <v>289</v>
      </c>
      <c r="F11" s="43"/>
      <c r="G11" s="43"/>
      <c r="H11" s="36">
        <v>1</v>
      </c>
    </row>
    <row r="12" spans="1:8" ht="16.5" customHeight="1" x14ac:dyDescent="0.15">
      <c r="A12" s="43" t="s">
        <v>19</v>
      </c>
      <c r="B12" s="17" t="s">
        <v>20</v>
      </c>
      <c r="C12" s="17" t="s">
        <v>21</v>
      </c>
      <c r="D12" s="42" t="s">
        <v>22</v>
      </c>
      <c r="E12" s="42"/>
      <c r="F12" s="17" t="s">
        <v>23</v>
      </c>
      <c r="G12" s="17" t="s">
        <v>24</v>
      </c>
      <c r="H12" s="17" t="s">
        <v>25</v>
      </c>
    </row>
    <row r="13" spans="1:8" ht="20.25" customHeight="1" x14ac:dyDescent="0.15">
      <c r="A13" s="43"/>
      <c r="B13" s="43" t="s">
        <v>26</v>
      </c>
      <c r="C13" s="42" t="s">
        <v>27</v>
      </c>
      <c r="D13" s="49" t="s">
        <v>304</v>
      </c>
      <c r="E13" s="49"/>
      <c r="F13" s="28" t="s">
        <v>281</v>
      </c>
      <c r="G13" s="28" t="s">
        <v>298</v>
      </c>
      <c r="H13" s="29">
        <v>20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"/>
      <c r="G14" s="3"/>
      <c r="H14" s="2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325</v>
      </c>
      <c r="E16" s="49"/>
      <c r="F16" s="27">
        <v>1</v>
      </c>
      <c r="G16" s="27">
        <v>1</v>
      </c>
      <c r="H16" s="22">
        <v>10</v>
      </c>
    </row>
    <row r="17" spans="1:8" ht="16.5" customHeight="1" x14ac:dyDescent="0.15">
      <c r="A17" s="43"/>
      <c r="B17" s="43"/>
      <c r="C17" s="42"/>
      <c r="D17" s="49" t="s">
        <v>294</v>
      </c>
      <c r="E17" s="49"/>
      <c r="F17" s="27">
        <v>1</v>
      </c>
      <c r="G17" s="27">
        <v>1</v>
      </c>
      <c r="H17" s="31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292</v>
      </c>
      <c r="E19" s="49"/>
      <c r="F19" s="27">
        <v>1</v>
      </c>
      <c r="G19" s="27">
        <v>1</v>
      </c>
      <c r="H19" s="22">
        <v>10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282</v>
      </c>
      <c r="E28" s="49"/>
      <c r="F28" s="24" t="s">
        <v>78</v>
      </c>
      <c r="G28" s="25" t="s">
        <v>78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97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283</v>
      </c>
      <c r="E37" s="49"/>
      <c r="F37" s="22" t="s">
        <v>54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18" t="s">
        <v>41</v>
      </c>
      <c r="C40" s="17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9">
        <f>SUM(H13:H40)</f>
        <v>100</v>
      </c>
    </row>
    <row r="42" spans="1:8" ht="52.5" customHeight="1" x14ac:dyDescent="0.15">
      <c r="A42" s="18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D18" sqref="D18:E18"/>
    </sheetView>
  </sheetViews>
  <sheetFormatPr defaultRowHeight="13.5" x14ac:dyDescent="0.15"/>
  <cols>
    <col min="2" max="2" width="12.375" customWidth="1"/>
    <col min="4" max="4" width="19" customWidth="1"/>
    <col min="5" max="5" width="6.5" customWidth="1"/>
    <col min="6" max="6" width="15" customWidth="1"/>
    <col min="7" max="8" width="10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42" t="s">
        <v>284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19.8</v>
      </c>
      <c r="D7" s="2" t="s">
        <v>13</v>
      </c>
      <c r="E7" s="2">
        <v>19.8</v>
      </c>
      <c r="F7" s="2" t="s">
        <v>47</v>
      </c>
      <c r="G7" s="2">
        <v>19.8</v>
      </c>
      <c r="H7" s="61">
        <v>1</v>
      </c>
    </row>
    <row r="8" spans="1:8" ht="16.5" customHeight="1" x14ac:dyDescent="0.15">
      <c r="A8" s="43"/>
      <c r="B8" s="20" t="s">
        <v>12</v>
      </c>
      <c r="C8" s="2">
        <v>19.8</v>
      </c>
      <c r="D8" s="20" t="s">
        <v>12</v>
      </c>
      <c r="E8" s="2">
        <v>19.8</v>
      </c>
      <c r="F8" s="20" t="s">
        <v>12</v>
      </c>
      <c r="G8" s="2">
        <v>19.8</v>
      </c>
      <c r="H8" s="62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63"/>
    </row>
    <row r="10" spans="1:8" ht="16.5" customHeight="1" x14ac:dyDescent="0.15">
      <c r="A10" s="43" t="s">
        <v>15</v>
      </c>
      <c r="B10" s="42" t="s">
        <v>152</v>
      </c>
      <c r="C10" s="42"/>
      <c r="D10" s="42"/>
      <c r="E10" s="42" t="s">
        <v>17</v>
      </c>
      <c r="F10" s="42"/>
      <c r="G10" s="42"/>
      <c r="H10" s="21" t="s">
        <v>18</v>
      </c>
    </row>
    <row r="11" spans="1:8" ht="29.25" customHeight="1" x14ac:dyDescent="0.15">
      <c r="A11" s="43"/>
      <c r="B11" s="48" t="s">
        <v>153</v>
      </c>
      <c r="C11" s="43"/>
      <c r="D11" s="43"/>
      <c r="E11" s="43" t="s">
        <v>285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288</v>
      </c>
      <c r="E13" s="49"/>
      <c r="F13" s="19" t="s">
        <v>96</v>
      </c>
      <c r="G13" s="19" t="s">
        <v>95</v>
      </c>
      <c r="H13" s="22">
        <v>10</v>
      </c>
    </row>
    <row r="14" spans="1:8" ht="16.5" customHeight="1" x14ac:dyDescent="0.15">
      <c r="A14" s="43"/>
      <c r="B14" s="43"/>
      <c r="C14" s="42"/>
      <c r="D14" s="49" t="s">
        <v>287</v>
      </c>
      <c r="E14" s="49"/>
      <c r="F14" s="2" t="s">
        <v>273</v>
      </c>
      <c r="G14" s="3" t="s">
        <v>274</v>
      </c>
      <c r="H14" s="31">
        <v>10</v>
      </c>
    </row>
    <row r="15" spans="1:8" ht="16.5" customHeight="1" x14ac:dyDescent="0.15">
      <c r="A15" s="43"/>
      <c r="B15" s="43"/>
      <c r="C15" s="42"/>
      <c r="D15" s="49" t="s">
        <v>33</v>
      </c>
      <c r="E15" s="49"/>
      <c r="F15" s="22"/>
      <c r="G15" s="22"/>
      <c r="H15" s="22"/>
    </row>
    <row r="16" spans="1:8" ht="16.5" customHeight="1" x14ac:dyDescent="0.15">
      <c r="A16" s="43"/>
      <c r="B16" s="43"/>
      <c r="C16" s="42" t="s">
        <v>28</v>
      </c>
      <c r="D16" s="50" t="s">
        <v>279</v>
      </c>
      <c r="E16" s="49"/>
      <c r="F16" s="24">
        <v>1</v>
      </c>
      <c r="G16" s="24">
        <v>1</v>
      </c>
      <c r="H16" s="22">
        <v>10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2"/>
      <c r="G17" s="2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276</v>
      </c>
      <c r="E19" s="49"/>
      <c r="F19" s="24">
        <v>1</v>
      </c>
      <c r="G19" s="24">
        <v>1</v>
      </c>
      <c r="H19" s="31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277</v>
      </c>
      <c r="E28" s="49"/>
      <c r="F28" s="24" t="s">
        <v>68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278</v>
      </c>
      <c r="E37" s="49"/>
      <c r="F37" s="22" t="s">
        <v>53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D36" sqref="D36:E36"/>
    </sheetView>
  </sheetViews>
  <sheetFormatPr defaultRowHeight="13.5" x14ac:dyDescent="0.15"/>
  <cols>
    <col min="2" max="2" width="11.625" customWidth="1"/>
    <col min="4" max="4" width="20.375" customWidth="1"/>
    <col min="5" max="5" width="9.12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7" t="s">
        <v>2</v>
      </c>
      <c r="C5" s="42" t="s">
        <v>112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7" t="s">
        <v>10</v>
      </c>
    </row>
    <row r="7" spans="1:8" ht="16.5" customHeight="1" x14ac:dyDescent="0.15">
      <c r="A7" s="43"/>
      <c r="B7" s="2" t="s">
        <v>11</v>
      </c>
      <c r="C7" s="2">
        <v>0.6</v>
      </c>
      <c r="D7" s="2" t="s">
        <v>13</v>
      </c>
      <c r="E7" s="2">
        <v>0.6</v>
      </c>
      <c r="F7" s="2" t="s">
        <v>47</v>
      </c>
      <c r="G7" s="2">
        <v>0.6</v>
      </c>
      <c r="H7" s="48">
        <v>1</v>
      </c>
    </row>
    <row r="8" spans="1:8" ht="16.5" customHeight="1" x14ac:dyDescent="0.15">
      <c r="A8" s="43"/>
      <c r="B8" s="8" t="s">
        <v>12</v>
      </c>
      <c r="C8" s="2">
        <v>0.6</v>
      </c>
      <c r="D8" s="8" t="s">
        <v>12</v>
      </c>
      <c r="E8" s="2">
        <v>0.6</v>
      </c>
      <c r="F8" s="8" t="s">
        <v>12</v>
      </c>
      <c r="G8" s="2">
        <v>0.6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9.25" customHeight="1" x14ac:dyDescent="0.15">
      <c r="A11" s="43"/>
      <c r="B11" s="48" t="s">
        <v>113</v>
      </c>
      <c r="C11" s="43"/>
      <c r="D11" s="43"/>
      <c r="E11" s="43" t="s">
        <v>216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7" t="s">
        <v>20</v>
      </c>
      <c r="C12" s="7" t="s">
        <v>21</v>
      </c>
      <c r="D12" s="42" t="s">
        <v>22</v>
      </c>
      <c r="E12" s="42"/>
      <c r="F12" s="7" t="s">
        <v>23</v>
      </c>
      <c r="G12" s="7" t="s">
        <v>24</v>
      </c>
      <c r="H12" s="7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331</v>
      </c>
      <c r="E13" s="49"/>
      <c r="F13" s="24" t="s">
        <v>174</v>
      </c>
      <c r="G13" s="24" t="s">
        <v>174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24" customHeight="1" x14ac:dyDescent="0.15">
      <c r="A16" s="43"/>
      <c r="B16" s="43"/>
      <c r="C16" s="42" t="s">
        <v>28</v>
      </c>
      <c r="D16" s="50" t="s">
        <v>170</v>
      </c>
      <c r="E16" s="49"/>
      <c r="F16" s="24" t="s">
        <v>107</v>
      </c>
      <c r="G16" s="24">
        <v>0.96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171</v>
      </c>
      <c r="E17" s="49"/>
      <c r="F17" s="35" t="s">
        <v>108</v>
      </c>
      <c r="G17" s="24">
        <v>0.96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169</v>
      </c>
      <c r="E19" s="49"/>
      <c r="F19" s="24">
        <v>1</v>
      </c>
      <c r="G19" s="24">
        <v>1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50" t="s">
        <v>215</v>
      </c>
      <c r="E28" s="49"/>
      <c r="F28" s="24" t="s">
        <v>173</v>
      </c>
      <c r="G28" s="24">
        <v>1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172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218</v>
      </c>
      <c r="E37" s="49"/>
      <c r="F37" s="35" t="s">
        <v>53</v>
      </c>
      <c r="G37" s="24">
        <v>0.98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20.25" customHeight="1" x14ac:dyDescent="0.15">
      <c r="A40" s="43"/>
      <c r="B40" s="8" t="s">
        <v>41</v>
      </c>
      <c r="C40" s="7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45.75" customHeight="1" x14ac:dyDescent="0.15">
      <c r="A42" s="8" t="s">
        <v>44</v>
      </c>
      <c r="B42" s="50"/>
      <c r="C42" s="50"/>
      <c r="D42" s="50"/>
      <c r="E42" s="50"/>
      <c r="F42" s="50"/>
      <c r="G42" s="50"/>
      <c r="H42" s="50"/>
    </row>
    <row r="43" spans="1:8" ht="21" customHeight="1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F15" sqref="F15"/>
    </sheetView>
  </sheetViews>
  <sheetFormatPr defaultRowHeight="13.5" x14ac:dyDescent="0.15"/>
  <cols>
    <col min="2" max="2" width="12.25" customWidth="1"/>
    <col min="4" max="4" width="19" customWidth="1"/>
    <col min="5" max="5" width="6.6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42" t="s">
        <v>99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7.8E-2</v>
      </c>
      <c r="D7" s="2" t="s">
        <v>13</v>
      </c>
      <c r="E7" s="2">
        <v>7.8E-2</v>
      </c>
      <c r="F7" s="2" t="s">
        <v>47</v>
      </c>
      <c r="G7" s="2">
        <v>7.8E-2</v>
      </c>
      <c r="H7" s="48">
        <v>1</v>
      </c>
    </row>
    <row r="8" spans="1:8" ht="16.5" customHeight="1" x14ac:dyDescent="0.15">
      <c r="A8" s="43"/>
      <c r="B8" s="20" t="s">
        <v>12</v>
      </c>
      <c r="C8" s="2">
        <v>7.8E-2</v>
      </c>
      <c r="D8" s="20" t="s">
        <v>12</v>
      </c>
      <c r="E8" s="2">
        <v>7.8E-2</v>
      </c>
      <c r="F8" s="20" t="s">
        <v>12</v>
      </c>
      <c r="G8" s="2">
        <v>7.8E-2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7.75" customHeight="1" x14ac:dyDescent="0.15">
      <c r="A11" s="43"/>
      <c r="B11" s="60" t="s">
        <v>154</v>
      </c>
      <c r="C11" s="60"/>
      <c r="D11" s="60"/>
      <c r="E11" s="43" t="s">
        <v>290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303</v>
      </c>
      <c r="E13" s="49"/>
      <c r="F13" s="32" t="s">
        <v>156</v>
      </c>
      <c r="G13" s="32" t="s">
        <v>291</v>
      </c>
      <c r="H13" s="31">
        <v>20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"/>
      <c r="G14" s="3"/>
      <c r="H14" s="2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293</v>
      </c>
      <c r="E16" s="49"/>
      <c r="F16" s="27">
        <v>1</v>
      </c>
      <c r="G16" s="27">
        <v>1</v>
      </c>
      <c r="H16" s="22">
        <v>10</v>
      </c>
    </row>
    <row r="17" spans="1:8" ht="16.5" customHeight="1" x14ac:dyDescent="0.15">
      <c r="A17" s="43"/>
      <c r="B17" s="43"/>
      <c r="C17" s="42"/>
      <c r="D17" s="49" t="s">
        <v>294</v>
      </c>
      <c r="E17" s="49"/>
      <c r="F17" s="27">
        <v>1</v>
      </c>
      <c r="G17" s="27">
        <v>1</v>
      </c>
      <c r="H17" s="29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292</v>
      </c>
      <c r="E19" s="49"/>
      <c r="F19" s="27">
        <v>1</v>
      </c>
      <c r="G19" s="27">
        <v>1</v>
      </c>
      <c r="H19" s="31">
        <v>10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282</v>
      </c>
      <c r="E28" s="49"/>
      <c r="F28" s="24" t="s">
        <v>68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295</v>
      </c>
      <c r="E37" s="49"/>
      <c r="F37" s="22" t="s">
        <v>53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7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F18" sqref="F18"/>
    </sheetView>
  </sheetViews>
  <sheetFormatPr defaultRowHeight="13.5" x14ac:dyDescent="0.15"/>
  <cols>
    <col min="2" max="2" width="12.25" customWidth="1"/>
    <col min="4" max="4" width="19" customWidth="1"/>
    <col min="5" max="5" width="7.1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52" t="s">
        <v>100</v>
      </c>
      <c r="D5" s="53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0.42899999999999999</v>
      </c>
      <c r="D7" s="2" t="s">
        <v>13</v>
      </c>
      <c r="E7" s="2">
        <v>0.42899999999999999</v>
      </c>
      <c r="F7" s="2" t="s">
        <v>47</v>
      </c>
      <c r="G7" s="2">
        <v>0.42899999999999999</v>
      </c>
      <c r="H7" s="48">
        <v>1</v>
      </c>
    </row>
    <row r="8" spans="1:8" ht="16.5" customHeight="1" x14ac:dyDescent="0.15">
      <c r="A8" s="43"/>
      <c r="B8" s="20" t="s">
        <v>12</v>
      </c>
      <c r="C8" s="2">
        <v>0.42899999999999999</v>
      </c>
      <c r="D8" s="20" t="s">
        <v>12</v>
      </c>
      <c r="E8" s="2">
        <v>0.42899999999999999</v>
      </c>
      <c r="F8" s="20" t="s">
        <v>12</v>
      </c>
      <c r="G8" s="2">
        <v>0.42899999999999999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8.5" customHeight="1" x14ac:dyDescent="0.15">
      <c r="A11" s="43"/>
      <c r="B11" s="60" t="s">
        <v>155</v>
      </c>
      <c r="C11" s="60"/>
      <c r="D11" s="60"/>
      <c r="E11" s="43" t="s">
        <v>296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24.75" customHeight="1" x14ac:dyDescent="0.15">
      <c r="A13" s="43"/>
      <c r="B13" s="43" t="s">
        <v>26</v>
      </c>
      <c r="C13" s="42" t="s">
        <v>27</v>
      </c>
      <c r="D13" s="49" t="s">
        <v>324</v>
      </c>
      <c r="E13" s="49"/>
      <c r="F13" s="28" t="s">
        <v>299</v>
      </c>
      <c r="G13" s="28" t="s">
        <v>300</v>
      </c>
      <c r="H13" s="29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9"/>
      <c r="G14" s="28"/>
      <c r="H14" s="29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301</v>
      </c>
      <c r="E16" s="49"/>
      <c r="F16" s="27">
        <v>1</v>
      </c>
      <c r="G16" s="24">
        <v>1</v>
      </c>
      <c r="H16" s="22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2"/>
      <c r="G17" s="2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302</v>
      </c>
      <c r="E19" s="49"/>
      <c r="F19" s="31" t="s">
        <v>297</v>
      </c>
      <c r="G19" s="32" t="s">
        <v>341</v>
      </c>
      <c r="H19" s="31">
        <v>10</v>
      </c>
    </row>
    <row r="20" spans="1:8" ht="16.5" customHeight="1" x14ac:dyDescent="0.15">
      <c r="A20" s="43"/>
      <c r="B20" s="43"/>
      <c r="C20" s="42"/>
      <c r="D20" s="49" t="s">
        <v>292</v>
      </c>
      <c r="E20" s="49"/>
      <c r="F20" s="27">
        <v>1</v>
      </c>
      <c r="G20" s="27">
        <v>1</v>
      </c>
      <c r="H20" s="31">
        <v>10</v>
      </c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282</v>
      </c>
      <c r="E28" s="49"/>
      <c r="F28" s="24" t="s">
        <v>68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295</v>
      </c>
      <c r="E37" s="49"/>
      <c r="F37" s="22" t="s">
        <v>53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101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F21" sqref="F21"/>
    </sheetView>
  </sheetViews>
  <sheetFormatPr defaultRowHeight="13.5" x14ac:dyDescent="0.15"/>
  <cols>
    <col min="2" max="2" width="12.25" customWidth="1"/>
    <col min="4" max="4" width="19" customWidth="1"/>
    <col min="5" max="5" width="6.3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42" t="s">
        <v>102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3.6</v>
      </c>
      <c r="D7" s="2" t="s">
        <v>13</v>
      </c>
      <c r="E7" s="2">
        <v>3.6</v>
      </c>
      <c r="F7" s="2" t="s">
        <v>47</v>
      </c>
      <c r="G7" s="2">
        <v>3.6</v>
      </c>
      <c r="H7" s="48">
        <v>1</v>
      </c>
    </row>
    <row r="8" spans="1:8" ht="16.5" customHeight="1" x14ac:dyDescent="0.15">
      <c r="A8" s="43"/>
      <c r="B8" s="20" t="s">
        <v>12</v>
      </c>
      <c r="C8" s="2">
        <v>3.6</v>
      </c>
      <c r="D8" s="20" t="s">
        <v>12</v>
      </c>
      <c r="E8" s="2">
        <v>3.6</v>
      </c>
      <c r="F8" s="20" t="s">
        <v>12</v>
      </c>
      <c r="G8" s="2">
        <v>3.6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6.25" customHeight="1" x14ac:dyDescent="0.15">
      <c r="A11" s="43"/>
      <c r="B11" s="48" t="s">
        <v>154</v>
      </c>
      <c r="C11" s="43"/>
      <c r="D11" s="43"/>
      <c r="E11" s="43" t="s">
        <v>309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305</v>
      </c>
      <c r="E13" s="49"/>
      <c r="F13" s="3" t="s">
        <v>156</v>
      </c>
      <c r="G13" s="28" t="s">
        <v>157</v>
      </c>
      <c r="H13" s="29">
        <v>10</v>
      </c>
    </row>
    <row r="14" spans="1:8" ht="16.5" customHeight="1" x14ac:dyDescent="0.15">
      <c r="A14" s="43"/>
      <c r="B14" s="43"/>
      <c r="C14" s="42"/>
      <c r="D14" s="49" t="s">
        <v>306</v>
      </c>
      <c r="E14" s="49"/>
      <c r="F14" s="2" t="s">
        <v>273</v>
      </c>
      <c r="G14" s="3" t="s">
        <v>274</v>
      </c>
      <c r="H14" s="31">
        <v>10</v>
      </c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307</v>
      </c>
      <c r="E16" s="49"/>
      <c r="F16" s="24">
        <v>1</v>
      </c>
      <c r="G16" s="24">
        <v>1</v>
      </c>
      <c r="H16" s="31">
        <v>10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2"/>
      <c r="G17" s="2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308</v>
      </c>
      <c r="E19" s="49"/>
      <c r="F19" s="24">
        <v>1</v>
      </c>
      <c r="G19" s="24">
        <v>1</v>
      </c>
      <c r="H19" s="31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320</v>
      </c>
      <c r="E28" s="49"/>
      <c r="F28" s="24" t="s">
        <v>68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278</v>
      </c>
      <c r="E37" s="49"/>
      <c r="F37" s="22" t="s">
        <v>53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workbookViewId="0">
      <selection activeCell="F19" sqref="F19"/>
    </sheetView>
  </sheetViews>
  <sheetFormatPr defaultRowHeight="13.5" x14ac:dyDescent="0.15"/>
  <cols>
    <col min="2" max="2" width="12.25" customWidth="1"/>
    <col min="4" max="4" width="20.5" customWidth="1"/>
    <col min="5" max="5" width="6.8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42" t="s">
        <v>103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11.1</v>
      </c>
      <c r="D7" s="2" t="s">
        <v>13</v>
      </c>
      <c r="E7" s="2">
        <v>11.1</v>
      </c>
      <c r="F7" s="2" t="s">
        <v>47</v>
      </c>
      <c r="G7" s="2">
        <v>11.1</v>
      </c>
      <c r="H7" s="48">
        <v>1</v>
      </c>
    </row>
    <row r="8" spans="1:8" ht="16.5" customHeight="1" x14ac:dyDescent="0.15">
      <c r="A8" s="43"/>
      <c r="B8" s="20" t="s">
        <v>12</v>
      </c>
      <c r="C8" s="2">
        <v>11.1</v>
      </c>
      <c r="D8" s="20" t="s">
        <v>12</v>
      </c>
      <c r="E8" s="2">
        <v>11.1</v>
      </c>
      <c r="F8" s="20" t="s">
        <v>12</v>
      </c>
      <c r="G8" s="2">
        <v>11.1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42.75" customHeight="1" x14ac:dyDescent="0.15">
      <c r="A11" s="43"/>
      <c r="B11" s="48" t="s">
        <v>158</v>
      </c>
      <c r="C11" s="43"/>
      <c r="D11" s="43"/>
      <c r="E11" s="43" t="s">
        <v>310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314</v>
      </c>
      <c r="E13" s="49"/>
      <c r="F13" s="19" t="s">
        <v>104</v>
      </c>
      <c r="G13" s="19" t="s">
        <v>105</v>
      </c>
      <c r="H13" s="22">
        <v>10</v>
      </c>
    </row>
    <row r="14" spans="1:8" ht="23.25" customHeight="1" x14ac:dyDescent="0.15">
      <c r="A14" s="43"/>
      <c r="B14" s="43"/>
      <c r="C14" s="42"/>
      <c r="D14" s="49" t="s">
        <v>311</v>
      </c>
      <c r="E14" s="49"/>
      <c r="F14" s="3" t="s">
        <v>322</v>
      </c>
      <c r="G14" s="32" t="s">
        <v>323</v>
      </c>
      <c r="H14" s="31">
        <v>10</v>
      </c>
    </row>
    <row r="15" spans="1:8" ht="16.5" customHeight="1" x14ac:dyDescent="0.15">
      <c r="A15" s="43"/>
      <c r="B15" s="43"/>
      <c r="C15" s="42"/>
      <c r="D15" s="49" t="s">
        <v>33</v>
      </c>
      <c r="E15" s="49"/>
      <c r="F15" s="22"/>
      <c r="G15" s="22"/>
      <c r="H15" s="22"/>
    </row>
    <row r="16" spans="1:8" ht="21" customHeight="1" x14ac:dyDescent="0.15">
      <c r="A16" s="43"/>
      <c r="B16" s="43"/>
      <c r="C16" s="42" t="s">
        <v>28</v>
      </c>
      <c r="D16" s="50" t="s">
        <v>312</v>
      </c>
      <c r="E16" s="49"/>
      <c r="F16" s="24">
        <v>1</v>
      </c>
      <c r="G16" s="24">
        <v>1</v>
      </c>
      <c r="H16" s="31">
        <v>10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31"/>
      <c r="G17" s="31"/>
      <c r="H17" s="31"/>
    </row>
    <row r="18" spans="1:8" ht="16.5" customHeight="1" x14ac:dyDescent="0.15">
      <c r="A18" s="43"/>
      <c r="B18" s="43"/>
      <c r="C18" s="42"/>
      <c r="D18" s="49" t="s">
        <v>33</v>
      </c>
      <c r="E18" s="49"/>
      <c r="F18" s="31"/>
      <c r="G18" s="31"/>
      <c r="H18" s="31"/>
    </row>
    <row r="19" spans="1:8" ht="16.5" customHeight="1" x14ac:dyDescent="0.15">
      <c r="A19" s="43"/>
      <c r="B19" s="43"/>
      <c r="C19" s="42" t="s">
        <v>29</v>
      </c>
      <c r="D19" s="49" t="s">
        <v>313</v>
      </c>
      <c r="E19" s="49"/>
      <c r="F19" s="24">
        <v>1</v>
      </c>
      <c r="G19" s="24">
        <v>1</v>
      </c>
      <c r="H19" s="31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277</v>
      </c>
      <c r="E28" s="49"/>
      <c r="F28" s="24" t="s">
        <v>68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278</v>
      </c>
      <c r="E37" s="49"/>
      <c r="F37" s="22" t="s">
        <v>53</v>
      </c>
      <c r="G37" s="24">
        <v>0.98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39.7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K28" sqref="K28"/>
    </sheetView>
  </sheetViews>
  <sheetFormatPr defaultRowHeight="13.5" x14ac:dyDescent="0.15"/>
  <cols>
    <col min="2" max="2" width="12.25" customWidth="1"/>
    <col min="4" max="4" width="19" customWidth="1"/>
    <col min="5" max="5" width="6.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111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21" t="s">
        <v>2</v>
      </c>
      <c r="C5" s="42" t="s">
        <v>315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21" t="s">
        <v>10</v>
      </c>
    </row>
    <row r="7" spans="1:8" ht="16.5" customHeight="1" x14ac:dyDescent="0.15">
      <c r="A7" s="43"/>
      <c r="B7" s="2" t="s">
        <v>11</v>
      </c>
      <c r="C7" s="2">
        <v>19.38</v>
      </c>
      <c r="D7" s="2" t="s">
        <v>13</v>
      </c>
      <c r="E7" s="2">
        <v>19.38</v>
      </c>
      <c r="F7" s="2" t="s">
        <v>47</v>
      </c>
      <c r="G7" s="2">
        <v>19.38</v>
      </c>
      <c r="H7" s="48">
        <v>1</v>
      </c>
    </row>
    <row r="8" spans="1:8" ht="16.5" customHeight="1" x14ac:dyDescent="0.15">
      <c r="A8" s="43"/>
      <c r="B8" s="20" t="s">
        <v>12</v>
      </c>
      <c r="C8" s="2">
        <v>19.38</v>
      </c>
      <c r="D8" s="20" t="s">
        <v>12</v>
      </c>
      <c r="E8" s="2">
        <v>19.38</v>
      </c>
      <c r="F8" s="20" t="s">
        <v>12</v>
      </c>
      <c r="G8" s="2">
        <v>19.38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16.5" customHeight="1" x14ac:dyDescent="0.15">
      <c r="A11" s="43"/>
      <c r="B11" s="54" t="s">
        <v>159</v>
      </c>
      <c r="C11" s="42"/>
      <c r="D11" s="42"/>
      <c r="E11" s="42" t="s">
        <v>160</v>
      </c>
      <c r="F11" s="42"/>
      <c r="G11" s="42"/>
      <c r="H11" s="37">
        <v>1</v>
      </c>
    </row>
    <row r="12" spans="1:8" ht="16.5" customHeight="1" x14ac:dyDescent="0.15">
      <c r="A12" s="43" t="s">
        <v>19</v>
      </c>
      <c r="B12" s="21" t="s">
        <v>20</v>
      </c>
      <c r="C12" s="21" t="s">
        <v>21</v>
      </c>
      <c r="D12" s="42" t="s">
        <v>22</v>
      </c>
      <c r="E12" s="42"/>
      <c r="F12" s="21" t="s">
        <v>23</v>
      </c>
      <c r="G12" s="21" t="s">
        <v>24</v>
      </c>
      <c r="H12" s="21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316</v>
      </c>
      <c r="E13" s="49"/>
      <c r="F13" s="22" t="s">
        <v>317</v>
      </c>
      <c r="G13" s="22" t="s">
        <v>317</v>
      </c>
      <c r="H13" s="22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2"/>
      <c r="G14" s="19"/>
      <c r="H14" s="22"/>
    </row>
    <row r="15" spans="1:8" ht="16.5" customHeight="1" x14ac:dyDescent="0.15">
      <c r="A15" s="43"/>
      <c r="B15" s="43"/>
      <c r="C15" s="42"/>
      <c r="D15" s="49" t="s">
        <v>33</v>
      </c>
      <c r="E15" s="49"/>
      <c r="F15" s="22"/>
      <c r="G15" s="22"/>
      <c r="H15" s="22"/>
    </row>
    <row r="16" spans="1:8" ht="16.5" customHeight="1" x14ac:dyDescent="0.15">
      <c r="A16" s="43"/>
      <c r="B16" s="43"/>
      <c r="C16" s="42" t="s">
        <v>28</v>
      </c>
      <c r="D16" s="50" t="s">
        <v>307</v>
      </c>
      <c r="E16" s="49"/>
      <c r="F16" s="24">
        <v>1</v>
      </c>
      <c r="G16" s="24">
        <v>1</v>
      </c>
      <c r="H16" s="31">
        <v>10</v>
      </c>
    </row>
    <row r="17" spans="1:8" ht="16.5" customHeight="1" x14ac:dyDescent="0.15">
      <c r="A17" s="43"/>
      <c r="B17" s="43"/>
      <c r="C17" s="42"/>
      <c r="D17" s="49" t="s">
        <v>318</v>
      </c>
      <c r="E17" s="49"/>
      <c r="F17" s="22" t="s">
        <v>161</v>
      </c>
      <c r="G17" s="24">
        <v>1</v>
      </c>
      <c r="H17" s="22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58" t="s">
        <v>319</v>
      </c>
      <c r="E19" s="59"/>
      <c r="F19" s="24" t="s">
        <v>53</v>
      </c>
      <c r="G19" s="24">
        <v>1</v>
      </c>
      <c r="H19" s="31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321</v>
      </c>
      <c r="E28" s="49"/>
      <c r="F28" s="24" t="s">
        <v>61</v>
      </c>
      <c r="G28" s="25" t="s">
        <v>68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31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278</v>
      </c>
      <c r="E37" s="49"/>
      <c r="F37" s="22" t="s">
        <v>106</v>
      </c>
      <c r="G37" s="24">
        <v>0.9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20" t="s">
        <v>41</v>
      </c>
      <c r="C40" s="21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42.75" customHeight="1" x14ac:dyDescent="0.15">
      <c r="A42" s="2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16" sqref="C16:C18"/>
    </sheetView>
  </sheetViews>
  <sheetFormatPr defaultRowHeight="13.5" x14ac:dyDescent="0.15"/>
  <cols>
    <col min="2" max="2" width="11.25" customWidth="1"/>
    <col min="4" max="4" width="19" customWidth="1"/>
    <col min="5" max="5" width="9.12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56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6</v>
      </c>
      <c r="D7" s="2" t="s">
        <v>13</v>
      </c>
      <c r="E7" s="2">
        <v>6</v>
      </c>
      <c r="F7" s="2" t="s">
        <v>47</v>
      </c>
      <c r="G7" s="2">
        <v>6</v>
      </c>
      <c r="H7" s="48">
        <v>1</v>
      </c>
    </row>
    <row r="8" spans="1:8" ht="16.5" customHeight="1" x14ac:dyDescent="0.15">
      <c r="A8" s="43"/>
      <c r="B8" s="10" t="s">
        <v>12</v>
      </c>
      <c r="C8" s="2">
        <v>6</v>
      </c>
      <c r="D8" s="10" t="s">
        <v>12</v>
      </c>
      <c r="E8" s="2">
        <v>6</v>
      </c>
      <c r="F8" s="10" t="s">
        <v>12</v>
      </c>
      <c r="G8" s="2">
        <v>6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9.25" customHeight="1" x14ac:dyDescent="0.15">
      <c r="A11" s="43"/>
      <c r="B11" s="48" t="s">
        <v>115</v>
      </c>
      <c r="C11" s="43"/>
      <c r="D11" s="43"/>
      <c r="E11" s="43" t="s">
        <v>116</v>
      </c>
      <c r="F11" s="43"/>
      <c r="G11" s="43"/>
      <c r="H11" s="33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192</v>
      </c>
      <c r="E13" s="49"/>
      <c r="F13" s="24" t="s">
        <v>176</v>
      </c>
      <c r="G13" s="24" t="s">
        <v>176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220</v>
      </c>
      <c r="E16" s="49"/>
      <c r="F16" s="24" t="s">
        <v>57</v>
      </c>
      <c r="G16" s="24">
        <v>0.85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221</v>
      </c>
      <c r="E17" s="49"/>
      <c r="F17" s="35" t="s">
        <v>193</v>
      </c>
      <c r="G17" s="24">
        <v>0.85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201</v>
      </c>
      <c r="E19" s="49"/>
      <c r="F19" s="35" t="s">
        <v>194</v>
      </c>
      <c r="G19" s="24">
        <v>0.85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222</v>
      </c>
      <c r="E28" s="49"/>
      <c r="F28" s="24" t="s">
        <v>58</v>
      </c>
      <c r="G28" s="24">
        <v>0.85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219</v>
      </c>
      <c r="E37" s="49"/>
      <c r="F37" s="35" t="s">
        <v>53</v>
      </c>
      <c r="G37" s="24">
        <v>0.89</v>
      </c>
      <c r="H37" s="35">
        <v>8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0" t="s">
        <v>44</v>
      </c>
      <c r="B42" s="50" t="s">
        <v>336</v>
      </c>
      <c r="C42" s="50"/>
      <c r="D42" s="50"/>
      <c r="E42" s="50"/>
      <c r="F42" s="50"/>
      <c r="G42" s="50"/>
      <c r="H42" s="50"/>
    </row>
    <row r="43" spans="1:8" ht="23.25" customHeight="1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B42" sqref="B42:H42"/>
    </sheetView>
  </sheetViews>
  <sheetFormatPr defaultRowHeight="13.5" x14ac:dyDescent="0.15"/>
  <cols>
    <col min="1" max="1" width="8.5" customWidth="1"/>
    <col min="2" max="2" width="11.875" customWidth="1"/>
    <col min="4" max="4" width="19" customWidth="1"/>
    <col min="5" max="5" width="10.5" customWidth="1"/>
    <col min="6" max="6" width="11.25" customWidth="1"/>
    <col min="7" max="7" width="12.5" customWidth="1"/>
    <col min="8" max="8" width="10.8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59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155</v>
      </c>
      <c r="D7" s="2" t="s">
        <v>13</v>
      </c>
      <c r="E7" s="2">
        <v>155</v>
      </c>
      <c r="F7" s="2" t="s">
        <v>47</v>
      </c>
      <c r="G7" s="2">
        <v>155</v>
      </c>
      <c r="H7" s="48">
        <v>1</v>
      </c>
    </row>
    <row r="8" spans="1:8" ht="16.5" customHeight="1" x14ac:dyDescent="0.15">
      <c r="A8" s="43"/>
      <c r="B8" s="10" t="s">
        <v>12</v>
      </c>
      <c r="C8" s="2">
        <v>155</v>
      </c>
      <c r="D8" s="10" t="s">
        <v>12</v>
      </c>
      <c r="E8" s="2">
        <v>155</v>
      </c>
      <c r="F8" s="10" t="s">
        <v>12</v>
      </c>
      <c r="G8" s="2">
        <v>155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7" customHeight="1" x14ac:dyDescent="0.15">
      <c r="A11" s="43"/>
      <c r="B11" s="48" t="s">
        <v>117</v>
      </c>
      <c r="C11" s="43"/>
      <c r="D11" s="43"/>
      <c r="E11" s="43" t="s">
        <v>118</v>
      </c>
      <c r="F11" s="43"/>
      <c r="G11" s="43"/>
      <c r="H11" s="33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177</v>
      </c>
      <c r="E13" s="49"/>
      <c r="F13" s="24" t="s">
        <v>198</v>
      </c>
      <c r="G13" s="24" t="s">
        <v>198</v>
      </c>
      <c r="H13" s="35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178</v>
      </c>
      <c r="E16" s="49"/>
      <c r="F16" s="24" t="s">
        <v>60</v>
      </c>
      <c r="G16" s="24">
        <v>0.95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179</v>
      </c>
      <c r="E17" s="49"/>
      <c r="F17" s="35" t="s">
        <v>109</v>
      </c>
      <c r="G17" s="24">
        <v>0.95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181</v>
      </c>
      <c r="E19" s="49"/>
      <c r="F19" s="24">
        <v>1</v>
      </c>
      <c r="G19" s="24">
        <v>1</v>
      </c>
      <c r="H19" s="35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189</v>
      </c>
      <c r="G28" s="24" t="s">
        <v>190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219</v>
      </c>
      <c r="E37" s="49"/>
      <c r="F37" s="35" t="s">
        <v>54</v>
      </c>
      <c r="G37" s="24">
        <v>0.88</v>
      </c>
      <c r="H37" s="35">
        <v>8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45" customHeight="1" x14ac:dyDescent="0.15">
      <c r="A42" s="10" t="s">
        <v>44</v>
      </c>
      <c r="B42" s="50" t="s">
        <v>337</v>
      </c>
      <c r="C42" s="50"/>
      <c r="D42" s="50"/>
      <c r="E42" s="50"/>
      <c r="F42" s="50"/>
      <c r="G42" s="50"/>
      <c r="H42" s="50"/>
    </row>
    <row r="43" spans="1:8" ht="16.5" customHeight="1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B42" sqref="B42:H42"/>
    </sheetView>
  </sheetViews>
  <sheetFormatPr defaultRowHeight="13.5" x14ac:dyDescent="0.15"/>
  <cols>
    <col min="2" max="2" width="12.25" customWidth="1"/>
    <col min="4" max="4" width="19" customWidth="1"/>
    <col min="5" max="5" width="6.6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62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40.880000000000003</v>
      </c>
      <c r="D7" s="2" t="s">
        <v>13</v>
      </c>
      <c r="E7" s="2">
        <v>40.880000000000003</v>
      </c>
      <c r="F7" s="2" t="s">
        <v>47</v>
      </c>
      <c r="G7" s="2">
        <v>40.880000000000003</v>
      </c>
      <c r="H7" s="48">
        <v>1</v>
      </c>
    </row>
    <row r="8" spans="1:8" ht="16.5" customHeight="1" x14ac:dyDescent="0.15">
      <c r="A8" s="43"/>
      <c r="B8" s="10" t="s">
        <v>12</v>
      </c>
      <c r="C8" s="2">
        <v>40.880000000000003</v>
      </c>
      <c r="D8" s="10" t="s">
        <v>12</v>
      </c>
      <c r="E8" s="2">
        <v>40.880000000000003</v>
      </c>
      <c r="F8" s="10" t="s">
        <v>12</v>
      </c>
      <c r="G8" s="2">
        <v>40.880000000000003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5.5" customHeight="1" x14ac:dyDescent="0.15">
      <c r="A11" s="43"/>
      <c r="B11" s="48" t="s">
        <v>119</v>
      </c>
      <c r="C11" s="43"/>
      <c r="D11" s="43"/>
      <c r="E11" s="43" t="s">
        <v>120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183</v>
      </c>
      <c r="E13" s="49"/>
      <c r="F13" s="19" t="s">
        <v>63</v>
      </c>
      <c r="G13" s="19" t="s">
        <v>334</v>
      </c>
      <c r="H13" s="22">
        <v>10</v>
      </c>
    </row>
    <row r="14" spans="1:8" ht="16.5" customHeight="1" x14ac:dyDescent="0.15">
      <c r="A14" s="43"/>
      <c r="B14" s="43"/>
      <c r="C14" s="42"/>
      <c r="D14" s="49" t="s">
        <v>184</v>
      </c>
      <c r="E14" s="49"/>
      <c r="F14" s="22" t="s">
        <v>121</v>
      </c>
      <c r="G14" s="19" t="s">
        <v>335</v>
      </c>
      <c r="H14" s="22">
        <v>10</v>
      </c>
    </row>
    <row r="15" spans="1:8" ht="16.5" customHeight="1" x14ac:dyDescent="0.15">
      <c r="A15" s="43"/>
      <c r="B15" s="43"/>
      <c r="C15" s="42"/>
      <c r="D15" s="49" t="s">
        <v>33</v>
      </c>
      <c r="E15" s="49"/>
      <c r="F15" s="22"/>
      <c r="G15" s="22"/>
      <c r="H15" s="22"/>
    </row>
    <row r="16" spans="1:8" ht="16.5" customHeight="1" x14ac:dyDescent="0.15">
      <c r="A16" s="43"/>
      <c r="B16" s="43"/>
      <c r="C16" s="42" t="s">
        <v>28</v>
      </c>
      <c r="D16" s="50" t="s">
        <v>185</v>
      </c>
      <c r="E16" s="49"/>
      <c r="F16" s="24">
        <v>1</v>
      </c>
      <c r="G16" s="24">
        <v>1</v>
      </c>
      <c r="H16" s="30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2"/>
      <c r="G17" s="2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186</v>
      </c>
      <c r="E19" s="49"/>
      <c r="F19" s="24">
        <v>1</v>
      </c>
      <c r="G19" s="24">
        <v>1</v>
      </c>
      <c r="H19" s="30">
        <v>10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180</v>
      </c>
      <c r="E28" s="49"/>
      <c r="F28" s="24" t="s">
        <v>187</v>
      </c>
      <c r="G28" s="24" t="s">
        <v>188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333</v>
      </c>
      <c r="E37" s="49"/>
      <c r="F37" s="22" t="s">
        <v>54</v>
      </c>
      <c r="G37" s="24">
        <v>0.89</v>
      </c>
      <c r="H37" s="22">
        <v>8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0" t="s">
        <v>44</v>
      </c>
      <c r="B42" s="50" t="s">
        <v>338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5" workbookViewId="0">
      <selection activeCell="B48" sqref="B48"/>
    </sheetView>
  </sheetViews>
  <sheetFormatPr defaultRowHeight="13.5" x14ac:dyDescent="0.15"/>
  <cols>
    <col min="2" max="2" width="11.25" customWidth="1"/>
    <col min="3" max="3" width="9.875" customWidth="1"/>
    <col min="4" max="4" width="19" customWidth="1"/>
    <col min="5" max="5" width="10.25" customWidth="1"/>
    <col min="6" max="6" width="15" customWidth="1"/>
    <col min="7" max="7" width="11.75" customWidth="1"/>
    <col min="8" max="8" width="9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52" t="s">
        <v>64</v>
      </c>
      <c r="D5" s="53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5.2080000000000002</v>
      </c>
      <c r="D7" s="2" t="s">
        <v>13</v>
      </c>
      <c r="E7" s="2">
        <v>5.2080000000000002</v>
      </c>
      <c r="F7" s="2" t="s">
        <v>47</v>
      </c>
      <c r="G7" s="2">
        <v>5.2080000000000002</v>
      </c>
      <c r="H7" s="48">
        <v>1</v>
      </c>
    </row>
    <row r="8" spans="1:8" ht="16.5" customHeight="1" x14ac:dyDescent="0.15">
      <c r="A8" s="43"/>
      <c r="B8" s="10" t="s">
        <v>12</v>
      </c>
      <c r="C8" s="2">
        <v>5.2080000000000002</v>
      </c>
      <c r="D8" s="10" t="s">
        <v>12</v>
      </c>
      <c r="E8" s="2">
        <v>5.2080000000000002</v>
      </c>
      <c r="F8" s="10" t="s">
        <v>12</v>
      </c>
      <c r="G8" s="2">
        <v>5.2080000000000002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33.75" customHeight="1" x14ac:dyDescent="0.15">
      <c r="A11" s="43"/>
      <c r="B11" s="48" t="s">
        <v>122</v>
      </c>
      <c r="C11" s="43"/>
      <c r="D11" s="43"/>
      <c r="E11" s="43" t="s">
        <v>123</v>
      </c>
      <c r="F11" s="43"/>
      <c r="G11" s="43"/>
      <c r="H11" s="33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191</v>
      </c>
      <c r="E13" s="49"/>
      <c r="F13" s="11" t="s">
        <v>198</v>
      </c>
      <c r="G13" s="11" t="s">
        <v>198</v>
      </c>
      <c r="H13" s="30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"/>
      <c r="G14" s="3"/>
      <c r="H14" s="2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"/>
      <c r="H15" s="2"/>
    </row>
    <row r="16" spans="1:8" ht="16.5" customHeight="1" x14ac:dyDescent="0.15">
      <c r="A16" s="43"/>
      <c r="B16" s="43"/>
      <c r="C16" s="42" t="s">
        <v>28</v>
      </c>
      <c r="D16" s="50" t="s">
        <v>195</v>
      </c>
      <c r="E16" s="49"/>
      <c r="F16" s="11" t="s">
        <v>53</v>
      </c>
      <c r="G16" s="24">
        <v>0.9</v>
      </c>
      <c r="H16" s="22">
        <v>10</v>
      </c>
    </row>
    <row r="17" spans="1:8" ht="16.5" customHeight="1" x14ac:dyDescent="0.15">
      <c r="A17" s="43"/>
      <c r="B17" s="43"/>
      <c r="C17" s="42"/>
      <c r="D17" s="49" t="s">
        <v>196</v>
      </c>
      <c r="E17" s="49"/>
      <c r="F17" s="2" t="s">
        <v>53</v>
      </c>
      <c r="G17" s="24">
        <v>0.9</v>
      </c>
      <c r="H17" s="22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2"/>
      <c r="G18" s="2"/>
      <c r="H18" s="22"/>
    </row>
    <row r="19" spans="1:8" ht="16.5" customHeight="1" x14ac:dyDescent="0.15">
      <c r="A19" s="43"/>
      <c r="B19" s="43"/>
      <c r="C19" s="42" t="s">
        <v>29</v>
      </c>
      <c r="D19" s="49" t="s">
        <v>182</v>
      </c>
      <c r="E19" s="49"/>
      <c r="F19" s="24">
        <v>1</v>
      </c>
      <c r="G19" s="24">
        <v>1</v>
      </c>
      <c r="H19" s="30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"/>
      <c r="G20" s="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"/>
      <c r="G21" s="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"/>
      <c r="G22" s="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"/>
      <c r="G23" s="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"/>
      <c r="G24" s="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"/>
      <c r="G25" s="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"/>
      <c r="G26" s="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"/>
      <c r="G27" s="2"/>
      <c r="H27" s="22"/>
    </row>
    <row r="28" spans="1:8" ht="16.5" customHeight="1" x14ac:dyDescent="0.15">
      <c r="A28" s="43"/>
      <c r="B28" s="43"/>
      <c r="C28" s="42" t="s">
        <v>36</v>
      </c>
      <c r="D28" s="49" t="s">
        <v>197</v>
      </c>
      <c r="E28" s="49"/>
      <c r="F28" s="26" t="s">
        <v>66</v>
      </c>
      <c r="G28" s="26" t="s">
        <v>66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"/>
      <c r="G29" s="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"/>
      <c r="G30" s="2"/>
      <c r="H30" s="22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2"/>
      <c r="G31" s="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"/>
      <c r="G32" s="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"/>
      <c r="G33" s="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"/>
      <c r="G34" s="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"/>
      <c r="G35" s="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"/>
      <c r="G36" s="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223</v>
      </c>
      <c r="E37" s="49"/>
      <c r="F37" s="2" t="s">
        <v>54</v>
      </c>
      <c r="G37" s="24">
        <v>0.88</v>
      </c>
      <c r="H37" s="22">
        <v>8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"/>
      <c r="G38" s="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"/>
      <c r="G39" s="2"/>
      <c r="H39" s="22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48.75" customHeight="1" x14ac:dyDescent="0.15">
      <c r="A42" s="10" t="s">
        <v>44</v>
      </c>
      <c r="B42" s="50" t="s">
        <v>339</v>
      </c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F28" sqref="F28"/>
    </sheetView>
  </sheetViews>
  <sheetFormatPr defaultRowHeight="13.5" x14ac:dyDescent="0.15"/>
  <cols>
    <col min="2" max="2" width="12.25" customWidth="1"/>
    <col min="4" max="4" width="19.875" customWidth="1"/>
    <col min="5" max="5" width="6.7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5.7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5.75" customHeight="1" x14ac:dyDescent="0.15">
      <c r="A5" s="2" t="s">
        <v>1</v>
      </c>
      <c r="B5" s="9" t="s">
        <v>2</v>
      </c>
      <c r="C5" s="42" t="s">
        <v>67</v>
      </c>
      <c r="D5" s="42"/>
      <c r="E5" s="42" t="s">
        <v>5</v>
      </c>
      <c r="F5" s="42"/>
      <c r="G5" s="42" t="s">
        <v>50</v>
      </c>
      <c r="H5" s="42"/>
    </row>
    <row r="6" spans="1:8" ht="15.7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5.75" customHeight="1" x14ac:dyDescent="0.15">
      <c r="A7" s="43"/>
      <c r="B7" s="2" t="s">
        <v>11</v>
      </c>
      <c r="C7" s="2">
        <v>55.7</v>
      </c>
      <c r="D7" s="2" t="s">
        <v>13</v>
      </c>
      <c r="E7" s="2">
        <v>55.7</v>
      </c>
      <c r="F7" s="2" t="s">
        <v>47</v>
      </c>
      <c r="G7" s="2">
        <v>55.7</v>
      </c>
      <c r="H7" s="48">
        <v>1</v>
      </c>
    </row>
    <row r="8" spans="1:8" ht="15.75" customHeight="1" x14ac:dyDescent="0.15">
      <c r="A8" s="43"/>
      <c r="B8" s="10" t="s">
        <v>12</v>
      </c>
      <c r="C8" s="2">
        <v>55.7</v>
      </c>
      <c r="D8" s="10" t="s">
        <v>12</v>
      </c>
      <c r="E8" s="2">
        <v>55.7</v>
      </c>
      <c r="F8" s="10" t="s">
        <v>12</v>
      </c>
      <c r="G8" s="2">
        <v>55.7</v>
      </c>
      <c r="H8" s="48"/>
    </row>
    <row r="9" spans="1:8" ht="15.7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5.7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40.5" customHeight="1" x14ac:dyDescent="0.15">
      <c r="A11" s="43"/>
      <c r="B11" s="48" t="s">
        <v>124</v>
      </c>
      <c r="C11" s="43"/>
      <c r="D11" s="43"/>
      <c r="E11" s="43" t="s">
        <v>228</v>
      </c>
      <c r="F11" s="43"/>
      <c r="G11" s="43"/>
      <c r="H11" s="37">
        <v>1</v>
      </c>
    </row>
    <row r="12" spans="1:8" ht="15.7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5.75" customHeight="1" x14ac:dyDescent="0.15">
      <c r="A13" s="43"/>
      <c r="B13" s="43" t="s">
        <v>26</v>
      </c>
      <c r="C13" s="42" t="s">
        <v>27</v>
      </c>
      <c r="D13" s="49" t="s">
        <v>175</v>
      </c>
      <c r="E13" s="49"/>
      <c r="F13" s="34" t="s">
        <v>199</v>
      </c>
      <c r="G13" s="34" t="s">
        <v>200</v>
      </c>
      <c r="H13" s="35">
        <v>10</v>
      </c>
    </row>
    <row r="14" spans="1:8" ht="15.7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5.7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5.75" customHeight="1" x14ac:dyDescent="0.15">
      <c r="A16" s="43"/>
      <c r="B16" s="43"/>
      <c r="C16" s="42" t="s">
        <v>28</v>
      </c>
      <c r="D16" s="50" t="s">
        <v>224</v>
      </c>
      <c r="E16" s="49"/>
      <c r="F16" s="24" t="s">
        <v>53</v>
      </c>
      <c r="G16" s="24">
        <v>0.95</v>
      </c>
      <c r="H16" s="35">
        <v>10</v>
      </c>
    </row>
    <row r="17" spans="1:8" ht="15.75" customHeight="1" x14ac:dyDescent="0.15">
      <c r="A17" s="43"/>
      <c r="B17" s="43"/>
      <c r="C17" s="42"/>
      <c r="D17" s="49" t="s">
        <v>202</v>
      </c>
      <c r="E17" s="49"/>
      <c r="F17" s="35" t="s">
        <v>203</v>
      </c>
      <c r="G17" s="24">
        <v>0.95</v>
      </c>
      <c r="H17" s="35">
        <v>10</v>
      </c>
    </row>
    <row r="18" spans="1:8" ht="15.75" customHeight="1" x14ac:dyDescent="0.15">
      <c r="A18" s="43"/>
      <c r="B18" s="43"/>
      <c r="C18" s="42"/>
      <c r="D18" s="49" t="s">
        <v>33</v>
      </c>
      <c r="E18" s="49"/>
      <c r="F18" s="35"/>
      <c r="G18" s="24"/>
      <c r="H18" s="35"/>
    </row>
    <row r="19" spans="1:8" ht="15.75" customHeight="1" x14ac:dyDescent="0.15">
      <c r="A19" s="43"/>
      <c r="B19" s="43"/>
      <c r="C19" s="42" t="s">
        <v>29</v>
      </c>
      <c r="D19" s="49" t="s">
        <v>242</v>
      </c>
      <c r="E19" s="49"/>
      <c r="F19" s="35" t="s">
        <v>204</v>
      </c>
      <c r="G19" s="24">
        <v>0.92</v>
      </c>
      <c r="H19" s="35">
        <v>20</v>
      </c>
    </row>
    <row r="20" spans="1:8" ht="15.7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5.7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5.7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5.7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5.7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5.7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5.7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5.7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5.75" customHeight="1" x14ac:dyDescent="0.15">
      <c r="A28" s="43"/>
      <c r="B28" s="43"/>
      <c r="C28" s="42" t="s">
        <v>36</v>
      </c>
      <c r="D28" s="49" t="s">
        <v>209</v>
      </c>
      <c r="E28" s="49"/>
      <c r="F28" s="24" t="s">
        <v>206</v>
      </c>
      <c r="G28" s="24" t="s">
        <v>207</v>
      </c>
      <c r="H28" s="35">
        <v>30</v>
      </c>
    </row>
    <row r="29" spans="1:8" ht="15.7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5.7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5.75" customHeight="1" x14ac:dyDescent="0.15">
      <c r="A31" s="43"/>
      <c r="B31" s="43"/>
      <c r="C31" s="42" t="s">
        <v>37</v>
      </c>
      <c r="D31" s="49" t="s">
        <v>55</v>
      </c>
      <c r="E31" s="49"/>
      <c r="F31" s="35"/>
      <c r="G31" s="35"/>
      <c r="H31" s="35"/>
    </row>
    <row r="32" spans="1:8" ht="15.7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5.7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5.7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5.7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5.7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5.75" customHeight="1" x14ac:dyDescent="0.15">
      <c r="A37" s="43"/>
      <c r="B37" s="43" t="s">
        <v>39</v>
      </c>
      <c r="C37" s="42" t="s">
        <v>40</v>
      </c>
      <c r="D37" s="50" t="s">
        <v>225</v>
      </c>
      <c r="E37" s="49"/>
      <c r="F37" s="35" t="s">
        <v>70</v>
      </c>
      <c r="G37" s="24">
        <v>0.8</v>
      </c>
      <c r="H37" s="35">
        <v>10</v>
      </c>
    </row>
    <row r="38" spans="1:8" ht="15.7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5.7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5.7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5.7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G49" sqref="G49"/>
    </sheetView>
  </sheetViews>
  <sheetFormatPr defaultRowHeight="13.5" x14ac:dyDescent="0.15"/>
  <cols>
    <col min="2" max="2" width="12.25" customWidth="1"/>
    <col min="4" max="4" width="19" customWidth="1"/>
    <col min="5" max="5" width="6.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ht="16.5" customHeight="1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69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78.97</v>
      </c>
      <c r="D7" s="2" t="s">
        <v>13</v>
      </c>
      <c r="E7" s="2">
        <v>78.97</v>
      </c>
      <c r="F7" s="2" t="s">
        <v>47</v>
      </c>
      <c r="G7" s="2">
        <v>78.97</v>
      </c>
      <c r="H7" s="48">
        <v>1</v>
      </c>
    </row>
    <row r="8" spans="1:8" ht="16.5" customHeight="1" x14ac:dyDescent="0.15">
      <c r="A8" s="43"/>
      <c r="B8" s="10" t="s">
        <v>12</v>
      </c>
      <c r="C8" s="2">
        <v>78.97</v>
      </c>
      <c r="D8" s="10" t="s">
        <v>12</v>
      </c>
      <c r="E8" s="2">
        <v>78.97</v>
      </c>
      <c r="F8" s="10" t="s">
        <v>12</v>
      </c>
      <c r="G8" s="2">
        <v>78.97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27" customHeight="1" x14ac:dyDescent="0.15">
      <c r="A11" s="43"/>
      <c r="B11" s="48" t="s">
        <v>125</v>
      </c>
      <c r="C11" s="43"/>
      <c r="D11" s="43"/>
      <c r="E11" s="43" t="s">
        <v>126</v>
      </c>
      <c r="F11" s="43"/>
      <c r="G11" s="43"/>
      <c r="H11" s="37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177</v>
      </c>
      <c r="E13" s="49"/>
      <c r="F13" s="3" t="s">
        <v>128</v>
      </c>
      <c r="G13" s="28" t="s">
        <v>127</v>
      </c>
      <c r="H13" s="29">
        <v>10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2"/>
      <c r="G14" s="28"/>
      <c r="H14" s="29"/>
    </row>
    <row r="15" spans="1:8" ht="16.5" customHeight="1" x14ac:dyDescent="0.15">
      <c r="A15" s="43"/>
      <c r="B15" s="43"/>
      <c r="C15" s="42"/>
      <c r="D15" s="49" t="s">
        <v>33</v>
      </c>
      <c r="E15" s="49"/>
      <c r="F15" s="2"/>
      <c r="G15" s="29"/>
      <c r="H15" s="29"/>
    </row>
    <row r="16" spans="1:8" ht="16.5" customHeight="1" x14ac:dyDescent="0.15">
      <c r="A16" s="43"/>
      <c r="B16" s="43"/>
      <c r="C16" s="42" t="s">
        <v>28</v>
      </c>
      <c r="D16" s="50" t="s">
        <v>208</v>
      </c>
      <c r="E16" s="49"/>
      <c r="F16" s="24">
        <v>1</v>
      </c>
      <c r="G16" s="24">
        <v>1</v>
      </c>
      <c r="H16" s="29">
        <v>20</v>
      </c>
    </row>
    <row r="17" spans="1:8" ht="16.5" customHeight="1" x14ac:dyDescent="0.15">
      <c r="A17" s="43"/>
      <c r="B17" s="43"/>
      <c r="C17" s="42"/>
      <c r="D17" s="49" t="s">
        <v>32</v>
      </c>
      <c r="E17" s="49"/>
      <c r="F17" s="22"/>
      <c r="G17" s="22"/>
      <c r="H17" s="22"/>
    </row>
    <row r="18" spans="1:8" ht="16.5" customHeight="1" x14ac:dyDescent="0.15">
      <c r="A18" s="43"/>
      <c r="B18" s="43"/>
      <c r="C18" s="42"/>
      <c r="D18" s="49" t="s">
        <v>33</v>
      </c>
      <c r="E18" s="49"/>
      <c r="F18" s="22"/>
      <c r="G18" s="22"/>
      <c r="H18" s="22"/>
    </row>
    <row r="19" spans="1:8" ht="16.5" customHeight="1" x14ac:dyDescent="0.15">
      <c r="A19" s="43"/>
      <c r="B19" s="43"/>
      <c r="C19" s="42" t="s">
        <v>29</v>
      </c>
      <c r="D19" s="49" t="s">
        <v>182</v>
      </c>
      <c r="E19" s="49"/>
      <c r="F19" s="24">
        <v>1</v>
      </c>
      <c r="G19" s="24">
        <v>1</v>
      </c>
      <c r="H19" s="30">
        <v>20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22"/>
      <c r="G20" s="22"/>
      <c r="H20" s="22"/>
    </row>
    <row r="21" spans="1:8" ht="16.5" customHeight="1" x14ac:dyDescent="0.15">
      <c r="A21" s="43"/>
      <c r="B21" s="43"/>
      <c r="C21" s="42"/>
      <c r="D21" s="49" t="s">
        <v>33</v>
      </c>
      <c r="E21" s="49"/>
      <c r="F21" s="22"/>
      <c r="G21" s="22"/>
      <c r="H21" s="22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22"/>
      <c r="G22" s="22"/>
      <c r="H22" s="22"/>
    </row>
    <row r="23" spans="1:8" ht="16.5" customHeight="1" x14ac:dyDescent="0.15">
      <c r="A23" s="43"/>
      <c r="B23" s="43"/>
      <c r="C23" s="42"/>
      <c r="D23" s="49" t="s">
        <v>32</v>
      </c>
      <c r="E23" s="49"/>
      <c r="F23" s="22"/>
      <c r="G23" s="22"/>
      <c r="H23" s="22"/>
    </row>
    <row r="24" spans="1:8" ht="16.5" customHeight="1" x14ac:dyDescent="0.15">
      <c r="A24" s="43"/>
      <c r="B24" s="43"/>
      <c r="C24" s="42"/>
      <c r="D24" s="49" t="s">
        <v>33</v>
      </c>
      <c r="E24" s="49"/>
      <c r="F24" s="22"/>
      <c r="G24" s="22"/>
      <c r="H24" s="22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22"/>
      <c r="G25" s="22"/>
      <c r="H25" s="22"/>
    </row>
    <row r="26" spans="1:8" ht="16.5" customHeight="1" x14ac:dyDescent="0.15">
      <c r="A26" s="43"/>
      <c r="B26" s="43"/>
      <c r="C26" s="43"/>
      <c r="D26" s="49" t="s">
        <v>32</v>
      </c>
      <c r="E26" s="49"/>
      <c r="F26" s="22"/>
      <c r="G26" s="22"/>
      <c r="H26" s="22"/>
    </row>
    <row r="27" spans="1:8" ht="16.5" customHeight="1" x14ac:dyDescent="0.15">
      <c r="A27" s="43"/>
      <c r="B27" s="43"/>
      <c r="C27" s="43"/>
      <c r="D27" s="49" t="s">
        <v>33</v>
      </c>
      <c r="E27" s="49"/>
      <c r="F27" s="22"/>
      <c r="G27" s="22"/>
      <c r="H27" s="22"/>
    </row>
    <row r="28" spans="1:8" ht="16.5" customHeight="1" x14ac:dyDescent="0.15">
      <c r="A28" s="43"/>
      <c r="B28" s="43"/>
      <c r="C28" s="42" t="s">
        <v>36</v>
      </c>
      <c r="D28" s="49" t="s">
        <v>210</v>
      </c>
      <c r="E28" s="49"/>
      <c r="F28" s="24" t="s">
        <v>211</v>
      </c>
      <c r="G28" s="25" t="s">
        <v>212</v>
      </c>
      <c r="H28" s="22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22"/>
      <c r="G29" s="22"/>
      <c r="H29" s="22"/>
    </row>
    <row r="30" spans="1:8" ht="16.5" customHeight="1" x14ac:dyDescent="0.15">
      <c r="A30" s="43"/>
      <c r="B30" s="43"/>
      <c r="C30" s="42"/>
      <c r="D30" s="49" t="s">
        <v>33</v>
      </c>
      <c r="E30" s="49"/>
      <c r="F30" s="22"/>
      <c r="G30" s="22"/>
      <c r="H30" s="22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22"/>
      <c r="G31" s="22"/>
      <c r="H31" s="22"/>
    </row>
    <row r="32" spans="1:8" ht="16.5" customHeight="1" x14ac:dyDescent="0.15">
      <c r="A32" s="43"/>
      <c r="B32" s="43"/>
      <c r="C32" s="42"/>
      <c r="D32" s="49" t="s">
        <v>32</v>
      </c>
      <c r="E32" s="49"/>
      <c r="F32" s="22"/>
      <c r="G32" s="22"/>
      <c r="H32" s="22"/>
    </row>
    <row r="33" spans="1:8" ht="16.5" customHeight="1" x14ac:dyDescent="0.15">
      <c r="A33" s="43"/>
      <c r="B33" s="43"/>
      <c r="C33" s="42"/>
      <c r="D33" s="49" t="s">
        <v>33</v>
      </c>
      <c r="E33" s="49"/>
      <c r="F33" s="22"/>
      <c r="G33" s="22"/>
      <c r="H33" s="22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22"/>
      <c r="G34" s="22"/>
      <c r="H34" s="22"/>
    </row>
    <row r="35" spans="1:8" ht="16.5" customHeight="1" x14ac:dyDescent="0.15">
      <c r="A35" s="43"/>
      <c r="B35" s="43"/>
      <c r="C35" s="43"/>
      <c r="D35" s="49" t="s">
        <v>32</v>
      </c>
      <c r="E35" s="49"/>
      <c r="F35" s="22"/>
      <c r="G35" s="22"/>
      <c r="H35" s="22"/>
    </row>
    <row r="36" spans="1:8" ht="16.5" customHeight="1" x14ac:dyDescent="0.15">
      <c r="A36" s="43"/>
      <c r="B36" s="43"/>
      <c r="C36" s="43"/>
      <c r="D36" s="49" t="s">
        <v>33</v>
      </c>
      <c r="E36" s="49"/>
      <c r="F36" s="22"/>
      <c r="G36" s="22"/>
      <c r="H36" s="22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226</v>
      </c>
      <c r="E37" s="49"/>
      <c r="F37" s="22" t="s">
        <v>71</v>
      </c>
      <c r="G37" s="24">
        <v>0.8</v>
      </c>
      <c r="H37" s="22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22"/>
      <c r="G38" s="22"/>
      <c r="H38" s="22"/>
    </row>
    <row r="39" spans="1:8" ht="16.5" customHeight="1" x14ac:dyDescent="0.15">
      <c r="A39" s="43"/>
      <c r="B39" s="43"/>
      <c r="C39" s="42"/>
      <c r="D39" s="49" t="s">
        <v>33</v>
      </c>
      <c r="E39" s="49"/>
      <c r="F39" s="22"/>
      <c r="G39" s="22"/>
      <c r="H39" s="22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22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100</v>
      </c>
    </row>
    <row r="42" spans="1:8" ht="52.5" customHeight="1" x14ac:dyDescent="0.15">
      <c r="A42" s="10" t="s">
        <v>44</v>
      </c>
      <c r="B42" s="50"/>
      <c r="C42" s="50"/>
      <c r="D42" s="50"/>
      <c r="E42" s="50"/>
      <c r="F42" s="50"/>
      <c r="G42" s="50"/>
      <c r="H42" s="50"/>
    </row>
    <row r="43" spans="1:8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42" sqref="B42:H42"/>
    </sheetView>
  </sheetViews>
  <sheetFormatPr defaultRowHeight="13.5" x14ac:dyDescent="0.15"/>
  <cols>
    <col min="2" max="2" width="12.25" customWidth="1"/>
    <col min="4" max="4" width="19" customWidth="1"/>
    <col min="5" max="5" width="6.25" customWidth="1"/>
    <col min="6" max="6" width="15" customWidth="1"/>
    <col min="7" max="7" width="11.75" customWidth="1"/>
    <col min="8" max="8" width="11.375" customWidth="1"/>
  </cols>
  <sheetData>
    <row r="1" spans="1:8" x14ac:dyDescent="0.15">
      <c r="A1" t="s">
        <v>48</v>
      </c>
    </row>
    <row r="2" spans="1:8" ht="20.25" x14ac:dyDescent="0.1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15">
      <c r="A3" s="39" t="s">
        <v>49</v>
      </c>
      <c r="B3" s="39"/>
      <c r="C3" s="39"/>
      <c r="D3" s="39"/>
      <c r="E3" s="39"/>
      <c r="F3" s="39"/>
      <c r="G3" s="39"/>
      <c r="H3" s="39"/>
    </row>
    <row r="4" spans="1:8" x14ac:dyDescent="0.15">
      <c r="A4" s="40" t="s">
        <v>114</v>
      </c>
      <c r="B4" s="40"/>
      <c r="C4" s="40"/>
      <c r="D4" s="40"/>
      <c r="E4" s="40"/>
      <c r="F4" s="41" t="s">
        <v>0</v>
      </c>
      <c r="G4" s="41"/>
      <c r="H4" s="41"/>
    </row>
    <row r="5" spans="1:8" ht="16.5" customHeight="1" x14ac:dyDescent="0.15">
      <c r="A5" s="2" t="s">
        <v>1</v>
      </c>
      <c r="B5" s="9" t="s">
        <v>2</v>
      </c>
      <c r="C5" s="42" t="s">
        <v>72</v>
      </c>
      <c r="D5" s="42"/>
      <c r="E5" s="42" t="s">
        <v>5</v>
      </c>
      <c r="F5" s="42"/>
      <c r="G5" s="42" t="s">
        <v>50</v>
      </c>
      <c r="H5" s="42"/>
    </row>
    <row r="6" spans="1:8" ht="16.5" customHeight="1" x14ac:dyDescent="0.15">
      <c r="A6" s="43" t="s">
        <v>6</v>
      </c>
      <c r="B6" s="42" t="s">
        <v>7</v>
      </c>
      <c r="C6" s="42"/>
      <c r="D6" s="42" t="s">
        <v>8</v>
      </c>
      <c r="E6" s="42"/>
      <c r="F6" s="42" t="s">
        <v>9</v>
      </c>
      <c r="G6" s="42"/>
      <c r="H6" s="9" t="s">
        <v>10</v>
      </c>
    </row>
    <row r="7" spans="1:8" ht="16.5" customHeight="1" x14ac:dyDescent="0.15">
      <c r="A7" s="43"/>
      <c r="B7" s="2" t="s">
        <v>11</v>
      </c>
      <c r="C7" s="2">
        <v>2</v>
      </c>
      <c r="D7" s="2" t="s">
        <v>13</v>
      </c>
      <c r="E7" s="2">
        <v>2</v>
      </c>
      <c r="F7" s="2" t="s">
        <v>47</v>
      </c>
      <c r="G7" s="2">
        <v>2</v>
      </c>
      <c r="H7" s="48">
        <v>1</v>
      </c>
    </row>
    <row r="8" spans="1:8" ht="16.5" customHeight="1" x14ac:dyDescent="0.15">
      <c r="A8" s="43"/>
      <c r="B8" s="10" t="s">
        <v>12</v>
      </c>
      <c r="C8" s="2">
        <v>2</v>
      </c>
      <c r="D8" s="10" t="s">
        <v>12</v>
      </c>
      <c r="E8" s="2">
        <v>2</v>
      </c>
      <c r="F8" s="10" t="s">
        <v>12</v>
      </c>
      <c r="G8" s="2">
        <v>2</v>
      </c>
      <c r="H8" s="48"/>
    </row>
    <row r="9" spans="1:8" ht="16.5" customHeight="1" x14ac:dyDescent="0.15">
      <c r="A9" s="43"/>
      <c r="B9" s="2" t="s">
        <v>14</v>
      </c>
      <c r="C9" s="2"/>
      <c r="D9" s="2" t="s">
        <v>14</v>
      </c>
      <c r="E9" s="2"/>
      <c r="F9" s="2" t="s">
        <v>14</v>
      </c>
      <c r="G9" s="2"/>
      <c r="H9" s="48"/>
    </row>
    <row r="10" spans="1:8" ht="16.5" customHeight="1" x14ac:dyDescent="0.15">
      <c r="A10" s="43" t="s">
        <v>15</v>
      </c>
      <c r="B10" s="42" t="s">
        <v>16</v>
      </c>
      <c r="C10" s="42"/>
      <c r="D10" s="42"/>
      <c r="E10" s="42" t="s">
        <v>17</v>
      </c>
      <c r="F10" s="42"/>
      <c r="G10" s="42"/>
      <c r="H10" s="33" t="s">
        <v>18</v>
      </c>
    </row>
    <row r="11" spans="1:8" ht="16.5" customHeight="1" x14ac:dyDescent="0.15">
      <c r="A11" s="43"/>
      <c r="B11" s="54" t="s">
        <v>129</v>
      </c>
      <c r="C11" s="42"/>
      <c r="D11" s="42"/>
      <c r="E11" s="42" t="s">
        <v>130</v>
      </c>
      <c r="F11" s="42"/>
      <c r="G11" s="42"/>
      <c r="H11" s="37">
        <v>1</v>
      </c>
    </row>
    <row r="12" spans="1:8" ht="16.5" customHeight="1" x14ac:dyDescent="0.15">
      <c r="A12" s="43" t="s">
        <v>19</v>
      </c>
      <c r="B12" s="9" t="s">
        <v>20</v>
      </c>
      <c r="C12" s="9" t="s">
        <v>21</v>
      </c>
      <c r="D12" s="42" t="s">
        <v>22</v>
      </c>
      <c r="E12" s="42"/>
      <c r="F12" s="9" t="s">
        <v>23</v>
      </c>
      <c r="G12" s="9" t="s">
        <v>24</v>
      </c>
      <c r="H12" s="9" t="s">
        <v>25</v>
      </c>
    </row>
    <row r="13" spans="1:8" ht="16.5" customHeight="1" x14ac:dyDescent="0.15">
      <c r="A13" s="43"/>
      <c r="B13" s="43" t="s">
        <v>26</v>
      </c>
      <c r="C13" s="42" t="s">
        <v>27</v>
      </c>
      <c r="D13" s="49" t="s">
        <v>232</v>
      </c>
      <c r="E13" s="49"/>
      <c r="F13" s="34" t="s">
        <v>229</v>
      </c>
      <c r="G13" s="34" t="s">
        <v>229</v>
      </c>
      <c r="H13" s="35">
        <v>20</v>
      </c>
    </row>
    <row r="14" spans="1:8" ht="16.5" customHeight="1" x14ac:dyDescent="0.15">
      <c r="A14" s="43"/>
      <c r="B14" s="43"/>
      <c r="C14" s="42"/>
      <c r="D14" s="49" t="s">
        <v>32</v>
      </c>
      <c r="E14" s="49"/>
      <c r="F14" s="35"/>
      <c r="G14" s="34"/>
      <c r="H14" s="35"/>
    </row>
    <row r="15" spans="1:8" ht="16.5" customHeight="1" x14ac:dyDescent="0.15">
      <c r="A15" s="43"/>
      <c r="B15" s="43"/>
      <c r="C15" s="42"/>
      <c r="D15" s="49" t="s">
        <v>33</v>
      </c>
      <c r="E15" s="49"/>
      <c r="F15" s="35"/>
      <c r="G15" s="35"/>
      <c r="H15" s="35"/>
    </row>
    <row r="16" spans="1:8" ht="16.5" customHeight="1" x14ac:dyDescent="0.15">
      <c r="A16" s="43"/>
      <c r="B16" s="43"/>
      <c r="C16" s="42" t="s">
        <v>28</v>
      </c>
      <c r="D16" s="50" t="s">
        <v>329</v>
      </c>
      <c r="E16" s="49"/>
      <c r="F16" s="24" t="s">
        <v>230</v>
      </c>
      <c r="G16" s="24">
        <v>0.9</v>
      </c>
      <c r="H16" s="35">
        <v>10</v>
      </c>
    </row>
    <row r="17" spans="1:8" ht="16.5" customHeight="1" x14ac:dyDescent="0.15">
      <c r="A17" s="43"/>
      <c r="B17" s="43"/>
      <c r="C17" s="42"/>
      <c r="D17" s="49" t="s">
        <v>328</v>
      </c>
      <c r="E17" s="49"/>
      <c r="F17" s="24" t="s">
        <v>330</v>
      </c>
      <c r="G17" s="24">
        <v>0.9</v>
      </c>
      <c r="H17" s="35">
        <v>10</v>
      </c>
    </row>
    <row r="18" spans="1:8" ht="16.5" customHeight="1" x14ac:dyDescent="0.15">
      <c r="A18" s="43"/>
      <c r="B18" s="43"/>
      <c r="C18" s="42"/>
      <c r="D18" s="49" t="s">
        <v>33</v>
      </c>
      <c r="E18" s="49"/>
      <c r="F18" s="35"/>
      <c r="G18" s="35"/>
      <c r="H18" s="35"/>
    </row>
    <row r="19" spans="1:8" ht="16.5" customHeight="1" x14ac:dyDescent="0.15">
      <c r="A19" s="43"/>
      <c r="B19" s="43"/>
      <c r="C19" s="42" t="s">
        <v>29</v>
      </c>
      <c r="D19" s="49" t="s">
        <v>233</v>
      </c>
      <c r="E19" s="49"/>
      <c r="F19" s="35" t="s">
        <v>231</v>
      </c>
      <c r="G19" s="24">
        <v>0.85</v>
      </c>
      <c r="H19" s="35">
        <v>8</v>
      </c>
    </row>
    <row r="20" spans="1:8" ht="16.5" customHeight="1" x14ac:dyDescent="0.15">
      <c r="A20" s="43"/>
      <c r="B20" s="43"/>
      <c r="C20" s="42"/>
      <c r="D20" s="49" t="s">
        <v>32</v>
      </c>
      <c r="E20" s="49"/>
      <c r="F20" s="35"/>
      <c r="G20" s="35"/>
      <c r="H20" s="35"/>
    </row>
    <row r="21" spans="1:8" ht="16.5" customHeight="1" x14ac:dyDescent="0.15">
      <c r="A21" s="43"/>
      <c r="B21" s="43"/>
      <c r="C21" s="42"/>
      <c r="D21" s="49" t="s">
        <v>33</v>
      </c>
      <c r="E21" s="49"/>
      <c r="F21" s="35"/>
      <c r="G21" s="35"/>
      <c r="H21" s="35"/>
    </row>
    <row r="22" spans="1:8" ht="16.5" customHeight="1" x14ac:dyDescent="0.15">
      <c r="A22" s="43"/>
      <c r="B22" s="43"/>
      <c r="C22" s="42" t="s">
        <v>30</v>
      </c>
      <c r="D22" s="49" t="s">
        <v>31</v>
      </c>
      <c r="E22" s="49"/>
      <c r="F22" s="35"/>
      <c r="G22" s="35"/>
      <c r="H22" s="35"/>
    </row>
    <row r="23" spans="1:8" ht="16.5" customHeight="1" x14ac:dyDescent="0.15">
      <c r="A23" s="43"/>
      <c r="B23" s="43"/>
      <c r="C23" s="42"/>
      <c r="D23" s="49" t="s">
        <v>32</v>
      </c>
      <c r="E23" s="49"/>
      <c r="F23" s="35"/>
      <c r="G23" s="35"/>
      <c r="H23" s="35"/>
    </row>
    <row r="24" spans="1:8" ht="16.5" customHeight="1" x14ac:dyDescent="0.15">
      <c r="A24" s="43"/>
      <c r="B24" s="43"/>
      <c r="C24" s="42"/>
      <c r="D24" s="49" t="s">
        <v>33</v>
      </c>
      <c r="E24" s="49"/>
      <c r="F24" s="35"/>
      <c r="G24" s="35"/>
      <c r="H24" s="35"/>
    </row>
    <row r="25" spans="1:8" ht="16.5" customHeight="1" x14ac:dyDescent="0.15">
      <c r="A25" s="43"/>
      <c r="B25" s="43" t="s">
        <v>34</v>
      </c>
      <c r="C25" s="43" t="s">
        <v>35</v>
      </c>
      <c r="D25" s="49" t="s">
        <v>31</v>
      </c>
      <c r="E25" s="49"/>
      <c r="F25" s="35"/>
      <c r="G25" s="35"/>
      <c r="H25" s="35"/>
    </row>
    <row r="26" spans="1:8" ht="16.5" customHeight="1" x14ac:dyDescent="0.15">
      <c r="A26" s="43"/>
      <c r="B26" s="43"/>
      <c r="C26" s="43"/>
      <c r="D26" s="49" t="s">
        <v>32</v>
      </c>
      <c r="E26" s="49"/>
      <c r="F26" s="35"/>
      <c r="G26" s="35"/>
      <c r="H26" s="35"/>
    </row>
    <row r="27" spans="1:8" ht="16.5" customHeight="1" x14ac:dyDescent="0.15">
      <c r="A27" s="43"/>
      <c r="B27" s="43"/>
      <c r="C27" s="43"/>
      <c r="D27" s="49" t="s">
        <v>33</v>
      </c>
      <c r="E27" s="49"/>
      <c r="F27" s="35"/>
      <c r="G27" s="35"/>
      <c r="H27" s="35"/>
    </row>
    <row r="28" spans="1:8" ht="16.5" customHeight="1" x14ac:dyDescent="0.15">
      <c r="A28" s="43"/>
      <c r="B28" s="43"/>
      <c r="C28" s="42" t="s">
        <v>36</v>
      </c>
      <c r="D28" s="49" t="s">
        <v>205</v>
      </c>
      <c r="E28" s="49"/>
      <c r="F28" s="24" t="s">
        <v>61</v>
      </c>
      <c r="G28" s="25" t="s">
        <v>61</v>
      </c>
      <c r="H28" s="35">
        <v>30</v>
      </c>
    </row>
    <row r="29" spans="1:8" ht="16.5" customHeight="1" x14ac:dyDescent="0.15">
      <c r="A29" s="43"/>
      <c r="B29" s="43"/>
      <c r="C29" s="42"/>
      <c r="D29" s="49" t="s">
        <v>32</v>
      </c>
      <c r="E29" s="49"/>
      <c r="F29" s="35"/>
      <c r="G29" s="35"/>
      <c r="H29" s="35"/>
    </row>
    <row r="30" spans="1:8" ht="16.5" customHeight="1" x14ac:dyDescent="0.15">
      <c r="A30" s="43"/>
      <c r="B30" s="43"/>
      <c r="C30" s="42"/>
      <c r="D30" s="49" t="s">
        <v>33</v>
      </c>
      <c r="E30" s="49"/>
      <c r="F30" s="35"/>
      <c r="G30" s="35"/>
      <c r="H30" s="35"/>
    </row>
    <row r="31" spans="1:8" ht="16.5" customHeight="1" x14ac:dyDescent="0.15">
      <c r="A31" s="43"/>
      <c r="B31" s="43"/>
      <c r="C31" s="42" t="s">
        <v>37</v>
      </c>
      <c r="D31" s="49" t="s">
        <v>55</v>
      </c>
      <c r="E31" s="49"/>
      <c r="F31" s="35"/>
      <c r="G31" s="35"/>
      <c r="H31" s="35"/>
    </row>
    <row r="32" spans="1:8" ht="16.5" customHeight="1" x14ac:dyDescent="0.15">
      <c r="A32" s="43"/>
      <c r="B32" s="43"/>
      <c r="C32" s="42"/>
      <c r="D32" s="49" t="s">
        <v>32</v>
      </c>
      <c r="E32" s="49"/>
      <c r="F32" s="35"/>
      <c r="G32" s="35"/>
      <c r="H32" s="35"/>
    </row>
    <row r="33" spans="1:8" ht="16.5" customHeight="1" x14ac:dyDescent="0.15">
      <c r="A33" s="43"/>
      <c r="B33" s="43"/>
      <c r="C33" s="42"/>
      <c r="D33" s="49" t="s">
        <v>33</v>
      </c>
      <c r="E33" s="49"/>
      <c r="F33" s="35"/>
      <c r="G33" s="35"/>
      <c r="H33" s="35"/>
    </row>
    <row r="34" spans="1:8" ht="16.5" customHeight="1" x14ac:dyDescent="0.15">
      <c r="A34" s="43"/>
      <c r="B34" s="43"/>
      <c r="C34" s="43" t="s">
        <v>38</v>
      </c>
      <c r="D34" s="49" t="s">
        <v>31</v>
      </c>
      <c r="E34" s="49"/>
      <c r="F34" s="35"/>
      <c r="G34" s="35"/>
      <c r="H34" s="35"/>
    </row>
    <row r="35" spans="1:8" ht="16.5" customHeight="1" x14ac:dyDescent="0.15">
      <c r="A35" s="43"/>
      <c r="B35" s="43"/>
      <c r="C35" s="43"/>
      <c r="D35" s="49" t="s">
        <v>32</v>
      </c>
      <c r="E35" s="49"/>
      <c r="F35" s="35"/>
      <c r="G35" s="35"/>
      <c r="H35" s="35"/>
    </row>
    <row r="36" spans="1:8" ht="16.5" customHeight="1" x14ac:dyDescent="0.15">
      <c r="A36" s="43"/>
      <c r="B36" s="43"/>
      <c r="C36" s="43"/>
      <c r="D36" s="49" t="s">
        <v>33</v>
      </c>
      <c r="E36" s="49"/>
      <c r="F36" s="35"/>
      <c r="G36" s="35"/>
      <c r="H36" s="35"/>
    </row>
    <row r="37" spans="1:8" ht="16.5" customHeight="1" x14ac:dyDescent="0.15">
      <c r="A37" s="43"/>
      <c r="B37" s="43" t="s">
        <v>39</v>
      </c>
      <c r="C37" s="42" t="s">
        <v>40</v>
      </c>
      <c r="D37" s="50" t="s">
        <v>226</v>
      </c>
      <c r="E37" s="49"/>
      <c r="F37" s="35" t="s">
        <v>71</v>
      </c>
      <c r="G37" s="24">
        <v>0.8</v>
      </c>
      <c r="H37" s="35">
        <v>10</v>
      </c>
    </row>
    <row r="38" spans="1:8" ht="16.5" customHeight="1" x14ac:dyDescent="0.15">
      <c r="A38" s="43"/>
      <c r="B38" s="43"/>
      <c r="C38" s="42"/>
      <c r="D38" s="49" t="s">
        <v>32</v>
      </c>
      <c r="E38" s="49"/>
      <c r="F38" s="35"/>
      <c r="G38" s="35"/>
      <c r="H38" s="35"/>
    </row>
    <row r="39" spans="1:8" ht="16.5" customHeight="1" x14ac:dyDescent="0.15">
      <c r="A39" s="43"/>
      <c r="B39" s="43"/>
      <c r="C39" s="42"/>
      <c r="D39" s="49" t="s">
        <v>33</v>
      </c>
      <c r="E39" s="49"/>
      <c r="F39" s="35"/>
      <c r="G39" s="35"/>
      <c r="H39" s="35"/>
    </row>
    <row r="40" spans="1:8" ht="16.5" customHeight="1" x14ac:dyDescent="0.15">
      <c r="A40" s="43"/>
      <c r="B40" s="10" t="s">
        <v>41</v>
      </c>
      <c r="C40" s="9" t="s">
        <v>42</v>
      </c>
      <c r="D40" s="42" t="s">
        <v>214</v>
      </c>
      <c r="E40" s="42"/>
      <c r="F40" s="24">
        <v>1</v>
      </c>
      <c r="G40" s="24">
        <v>1</v>
      </c>
      <c r="H40" s="35">
        <v>10</v>
      </c>
    </row>
    <row r="41" spans="1:8" ht="16.5" customHeight="1" x14ac:dyDescent="0.15">
      <c r="A41" s="43"/>
      <c r="B41" s="42" t="s">
        <v>43</v>
      </c>
      <c r="C41" s="42"/>
      <c r="D41" s="42"/>
      <c r="E41" s="42"/>
      <c r="F41" s="42"/>
      <c r="G41" s="42"/>
      <c r="H41" s="22">
        <f>SUM(H13:H40)</f>
        <v>98</v>
      </c>
    </row>
    <row r="42" spans="1:8" ht="52.5" customHeight="1" x14ac:dyDescent="0.15">
      <c r="A42" s="10" t="s">
        <v>44</v>
      </c>
      <c r="B42" s="50" t="s">
        <v>342</v>
      </c>
      <c r="C42" s="50"/>
      <c r="D42" s="50"/>
      <c r="E42" s="50"/>
      <c r="F42" s="50"/>
      <c r="G42" s="50"/>
      <c r="H42" s="50"/>
    </row>
    <row r="43" spans="1:8" ht="15.75" customHeight="1" x14ac:dyDescent="0.15">
      <c r="A43" s="4" t="s">
        <v>45</v>
      </c>
      <c r="B43" s="51"/>
      <c r="C43" s="51"/>
      <c r="D43" s="51"/>
      <c r="E43" s="4" t="s">
        <v>46</v>
      </c>
      <c r="F43" s="51">
        <v>8903337</v>
      </c>
      <c r="G43" s="51"/>
      <c r="H43" s="5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京原公路</vt:lpstr>
      <vt:lpstr>地震群测</vt:lpstr>
      <vt:lpstr>维稳经费</vt:lpstr>
      <vt:lpstr>服务群众专项经费</vt:lpstr>
      <vt:lpstr>村党组织活动</vt:lpstr>
      <vt:lpstr>文化区级配套</vt:lpstr>
      <vt:lpstr>政府机关运转经费</vt:lpstr>
      <vt:lpstr>村级组织办公经费</vt:lpstr>
      <vt:lpstr>团委综合事务</vt:lpstr>
      <vt:lpstr>纪检保障经费</vt:lpstr>
      <vt:lpstr>镇政府维修改造工程</vt:lpstr>
      <vt:lpstr>人大工作经费</vt:lpstr>
      <vt:lpstr>大气污染防治</vt:lpstr>
      <vt:lpstr>安全生产信息员经费</vt:lpstr>
      <vt:lpstr>大庞村示范园</vt:lpstr>
      <vt:lpstr>高户路及遂正路占地补偿</vt:lpstr>
      <vt:lpstr>扶贫－河道管护员补贴</vt:lpstr>
      <vt:lpstr>扶贫－河道管护员保险</vt:lpstr>
      <vt:lpstr>扶贫－护林员补贴</vt:lpstr>
      <vt:lpstr>扶贫－农村环保员保险</vt:lpstr>
      <vt:lpstr>扶贫－村级护林员保险</vt:lpstr>
      <vt:lpstr>扶贫－农村环保员工资</vt:lpstr>
      <vt:lpstr>扶贫－就业扶贫资金</vt:lpstr>
      <vt:lpstr>退役军人公益性岗位人员工资</vt:lpstr>
      <vt:lpstr>Sheet3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Win7</cp:lastModifiedBy>
  <cp:lastPrinted>2020-05-26T02:41:01Z</cp:lastPrinted>
  <dcterms:created xsi:type="dcterms:W3CDTF">2020-01-15T01:50:00Z</dcterms:created>
  <dcterms:modified xsi:type="dcterms:W3CDTF">2020-05-26T03:20:46Z</dcterms:modified>
</cp:coreProperties>
</file>